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note\Desktop\Abecs\Planilhas\"/>
    </mc:Choice>
  </mc:AlternateContent>
  <xr:revisionPtr revIDLastSave="0" documentId="8_{C14468A9-E822-43B6-8DEC-D78961ED12DE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Total-Gastos-Brasil" sheetId="5" r:id="rId1"/>
    <sheet name="Total-Gastos-de-Brasileiros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7" l="1"/>
  <c r="B10" i="5" l="1"/>
</calcChain>
</file>

<file path=xl/sharedStrings.xml><?xml version="1.0" encoding="utf-8"?>
<sst xmlns="http://schemas.openxmlformats.org/spreadsheetml/2006/main" count="14" uniqueCount="6">
  <si>
    <t>Crédito</t>
  </si>
  <si>
    <t>Débito</t>
  </si>
  <si>
    <r>
      <t>Transações</t>
    </r>
    <r>
      <rPr>
        <sz val="8"/>
        <rFont val="Tahoma"/>
        <family val="2"/>
      </rPr>
      <t xml:space="preserve"> - milhares</t>
    </r>
  </si>
  <si>
    <r>
      <t>Transações -</t>
    </r>
    <r>
      <rPr>
        <sz val="8"/>
        <rFont val="Tahoma"/>
        <family val="2"/>
      </rPr>
      <t xml:space="preserve"> milhares</t>
    </r>
  </si>
  <si>
    <t>Período</t>
  </si>
  <si>
    <r>
      <t xml:space="preserve">
Valor Transacionado</t>
    </r>
    <r>
      <rPr>
        <sz val="8"/>
        <rFont val="Tahoma"/>
        <family val="2"/>
      </rPr>
      <t xml:space="preserve">  - R$ milhões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</si>
</sst>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.5"/>
      <color theme="0"/>
      <name val="Tahoma"/>
      <family val="2"/>
    </font>
    <font>
      <b/>
      <sz val="8"/>
      <name val="Tahoma"/>
      <family val="2"/>
    </font>
    <font>
      <b/>
      <sz val="10"/>
      <color theme="0"/>
      <name val="Tahoma"/>
      <family val="2"/>
    </font>
    <font>
      <sz val="11"/>
      <color theme="0"/>
      <name val="Tahoma"/>
      <family val="2"/>
    </font>
    <font>
      <b/>
      <sz val="11"/>
      <color theme="0"/>
      <name val="Tahoma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43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/>
      <bottom style="dashed">
        <color theme="0" tint="-0.34998626667073579"/>
      </bottom>
      <diagonal/>
    </border>
    <border>
      <left style="dashed">
        <color theme="0" tint="-0.34998626667073579"/>
      </left>
      <right style="thin">
        <color auto="1"/>
      </right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dashed">
        <color theme="0" tint="-0.34998626667073579"/>
      </left>
      <right style="thin">
        <color auto="1"/>
      </right>
      <top/>
      <bottom style="dashed">
        <color theme="0" tint="-0.34998626667073579"/>
      </bottom>
      <diagonal/>
    </border>
    <border>
      <left style="dashed">
        <color theme="0" tint="-0.24994659260841701"/>
      </left>
      <right style="dashed">
        <color theme="0" tint="-0.24994659260841701"/>
      </right>
      <top style="thin">
        <color theme="1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thin">
        <color theme="1"/>
      </right>
      <top style="thin">
        <color theme="1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thin">
        <color theme="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/>
      <diagonal/>
    </border>
    <border>
      <left style="dashed">
        <color theme="0" tint="-0.34998626667073579"/>
      </left>
      <right style="thin">
        <color theme="1"/>
      </right>
      <top style="dashed">
        <color theme="0" tint="-0.34998626667073579"/>
      </top>
      <bottom/>
      <diagonal/>
    </border>
    <border>
      <left style="dashed">
        <color theme="0" tint="-0.34998626667073579"/>
      </left>
      <right style="thin">
        <color theme="1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/>
      <top style="dashed">
        <color theme="0" tint="-0.34998626667073579"/>
      </top>
      <bottom/>
      <diagonal/>
    </border>
    <border>
      <left style="dashed">
        <color theme="0" tint="-0.34998626667073579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thin">
        <color theme="1"/>
      </right>
      <top style="thin">
        <color theme="1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thin">
        <color theme="1"/>
      </top>
      <bottom style="dashed">
        <color theme="0" tint="-0.34998626667073579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3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 wrapText="1"/>
    </xf>
    <xf numFmtId="3" fontId="3" fillId="4" borderId="1" xfId="0" applyNumberFormat="1" applyFont="1" applyFill="1" applyBorder="1" applyAlignment="1">
      <alignment vertical="center" wrapText="1"/>
    </xf>
    <xf numFmtId="3" fontId="3" fillId="4" borderId="1" xfId="2" applyNumberFormat="1" applyFont="1" applyFill="1" applyBorder="1" applyAlignment="1">
      <alignment horizontal="right" vertical="center" wrapText="1"/>
    </xf>
    <xf numFmtId="3" fontId="3" fillId="3" borderId="1" xfId="2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right" vertical="center"/>
    </xf>
    <xf numFmtId="3" fontId="3" fillId="3" borderId="3" xfId="0" applyNumberFormat="1" applyFont="1" applyFill="1" applyBorder="1" applyAlignment="1">
      <alignment horizontal="right" vertical="center"/>
    </xf>
    <xf numFmtId="3" fontId="9" fillId="3" borderId="3" xfId="0" applyNumberFormat="1" applyFont="1" applyFill="1" applyBorder="1" applyAlignment="1">
      <alignment horizontal="right" vertical="center" wrapText="1"/>
    </xf>
    <xf numFmtId="3" fontId="3" fillId="4" borderId="3" xfId="2" applyNumberFormat="1" applyFont="1" applyFill="1" applyBorder="1" applyAlignment="1">
      <alignment horizontal="right" vertical="center" wrapText="1"/>
    </xf>
    <xf numFmtId="3" fontId="3" fillId="3" borderId="3" xfId="2" applyNumberFormat="1" applyFont="1" applyFill="1" applyBorder="1" applyAlignment="1">
      <alignment horizontal="right" vertical="center" wrapText="1"/>
    </xf>
    <xf numFmtId="0" fontId="7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top" wrapText="1"/>
    </xf>
    <xf numFmtId="17" fontId="6" fillId="5" borderId="7" xfId="0" applyNumberFormat="1" applyFont="1" applyFill="1" applyBorder="1" applyAlignment="1">
      <alignment horizontal="center" vertical="center"/>
    </xf>
    <xf numFmtId="17" fontId="6" fillId="5" borderId="8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right" vertical="center"/>
    </xf>
    <xf numFmtId="3" fontId="3" fillId="2" borderId="13" xfId="0" applyNumberFormat="1" applyFont="1" applyFill="1" applyBorder="1" applyAlignment="1">
      <alignment horizontal="right" vertical="center"/>
    </xf>
    <xf numFmtId="3" fontId="3" fillId="2" borderId="14" xfId="0" applyNumberFormat="1" applyFont="1" applyFill="1" applyBorder="1" applyAlignment="1">
      <alignment horizontal="right" vertical="center"/>
    </xf>
    <xf numFmtId="3" fontId="3" fillId="2" borderId="15" xfId="0" applyNumberFormat="1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3" fontId="3" fillId="3" borderId="11" xfId="0" applyNumberFormat="1" applyFont="1" applyFill="1" applyBorder="1" applyAlignment="1">
      <alignment horizontal="right" vertical="center"/>
    </xf>
    <xf numFmtId="3" fontId="3" fillId="4" borderId="16" xfId="2" applyNumberFormat="1" applyFont="1" applyFill="1" applyBorder="1" applyAlignment="1">
      <alignment horizontal="right" vertical="center" wrapText="1"/>
    </xf>
    <xf numFmtId="0" fontId="0" fillId="7" borderId="0" xfId="0" applyFill="1"/>
    <xf numFmtId="3" fontId="3" fillId="4" borderId="17" xfId="2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4" fillId="5" borderId="10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0" fillId="0" borderId="0" xfId="0"/>
    <xf numFmtId="0" fontId="9" fillId="7" borderId="0" xfId="0" applyFont="1" applyFill="1"/>
    <xf numFmtId="17" fontId="6" fillId="5" borderId="5" xfId="0" applyNumberFormat="1" applyFont="1" applyFill="1" applyBorder="1" applyAlignment="1">
      <alignment horizontal="center" vertical="center"/>
    </xf>
    <xf numFmtId="3" fontId="3" fillId="3" borderId="18" xfId="2" applyNumberFormat="1" applyFont="1" applyFill="1" applyBorder="1" applyAlignment="1">
      <alignment horizontal="right" vertical="center" wrapText="1"/>
    </xf>
    <xf numFmtId="3" fontId="3" fillId="4" borderId="18" xfId="2" applyNumberFormat="1" applyFont="1" applyFill="1" applyBorder="1" applyAlignment="1">
      <alignment horizontal="right" vertical="center" wrapText="1"/>
    </xf>
    <xf numFmtId="3" fontId="3" fillId="4" borderId="0" xfId="2" applyNumberFormat="1" applyFont="1" applyFill="1" applyAlignment="1">
      <alignment horizontal="right" vertical="center" wrapText="1"/>
    </xf>
    <xf numFmtId="3" fontId="3" fillId="4" borderId="19" xfId="2" applyNumberFormat="1" applyFont="1" applyFill="1" applyBorder="1" applyAlignment="1">
      <alignment horizontal="right" vertical="center" wrapText="1"/>
    </xf>
    <xf numFmtId="17" fontId="6" fillId="5" borderId="4" xfId="0" applyNumberFormat="1" applyFont="1" applyFill="1" applyBorder="1" applyAlignment="1">
      <alignment horizontal="center" vertical="center"/>
    </xf>
    <xf numFmtId="3" fontId="3" fillId="4" borderId="20" xfId="2" applyNumberFormat="1" applyFont="1" applyFill="1" applyBorder="1" applyAlignment="1">
      <alignment horizontal="right" vertical="center" wrapText="1"/>
    </xf>
    <xf numFmtId="3" fontId="3" fillId="3" borderId="18" xfId="0" applyNumberFormat="1" applyFont="1" applyFill="1" applyBorder="1" applyAlignment="1">
      <alignment horizontal="right" vertical="center"/>
    </xf>
    <xf numFmtId="3" fontId="3" fillId="2" borderId="18" xfId="0" applyNumberFormat="1" applyFont="1" applyFill="1" applyBorder="1" applyAlignment="1">
      <alignment horizontal="right" vertical="center"/>
    </xf>
    <xf numFmtId="3" fontId="9" fillId="3" borderId="18" xfId="0" applyNumberFormat="1" applyFont="1" applyFill="1" applyBorder="1" applyAlignment="1">
      <alignment horizontal="right" vertical="center" wrapText="1"/>
    </xf>
    <xf numFmtId="3" fontId="3" fillId="8" borderId="18" xfId="0" applyNumberFormat="1" applyFont="1" applyFill="1" applyBorder="1" applyAlignment="1">
      <alignment horizontal="right" vertical="center"/>
    </xf>
    <xf numFmtId="3" fontId="3" fillId="8" borderId="1" xfId="0" applyNumberFormat="1" applyFont="1" applyFill="1" applyBorder="1" applyAlignment="1">
      <alignment horizontal="right" vertical="center"/>
    </xf>
    <xf numFmtId="3" fontId="3" fillId="7" borderId="18" xfId="0" applyNumberFormat="1" applyFont="1" applyFill="1" applyBorder="1" applyAlignment="1">
      <alignment horizontal="right" vertical="center"/>
    </xf>
    <xf numFmtId="3" fontId="3" fillId="7" borderId="1" xfId="0" applyNumberFormat="1" applyFont="1" applyFill="1" applyBorder="1" applyAlignment="1">
      <alignment horizontal="right" vertical="center"/>
    </xf>
    <xf numFmtId="3" fontId="3" fillId="2" borderId="21" xfId="0" applyNumberFormat="1" applyFont="1" applyFill="1" applyBorder="1" applyAlignment="1">
      <alignment horizontal="right" vertical="center"/>
    </xf>
    <xf numFmtId="3" fontId="3" fillId="2" borderId="22" xfId="0" applyNumberFormat="1" applyFont="1" applyFill="1" applyBorder="1" applyAlignment="1">
      <alignment horizontal="right" vertical="center"/>
    </xf>
    <xf numFmtId="17" fontId="6" fillId="5" borderId="23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0"/>
  <tableStyles count="0" defaultTableStyle="TableStyleMedium2" defaultPivotStyle="PivotStyleLight16"/>
  <colors>
    <mruColors>
      <color rgb="FF117324"/>
      <color rgb="FF00843C"/>
      <color rgb="FFC4D79B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9525</xdr:rowOff>
    </xdr:from>
    <xdr:to>
      <xdr:col>7</xdr:col>
      <xdr:colOff>0</xdr:colOff>
      <xdr:row>8</xdr:row>
      <xdr:rowOff>171449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14525" y="9525"/>
          <a:ext cx="7115175" cy="168592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600" b="1">
            <a:latin typeface="Trebuchet MS" panose="020B0603020202020204" pitchFamily="34" charset="0"/>
          </a:endParaRPr>
        </a:p>
        <a:p>
          <a:endParaRPr lang="pt-BR" sz="1500" b="1">
            <a:latin typeface="Trebuchet MS" panose="020B0603020202020204" pitchFamily="34" charset="0"/>
          </a:endParaRPr>
        </a:p>
        <a:p>
          <a:endParaRPr lang="pt-BR" sz="1500" b="1">
            <a:latin typeface="Trebuchet MS" panose="020B0603020202020204" pitchFamily="34" charset="0"/>
          </a:endParaRPr>
        </a:p>
        <a:p>
          <a:r>
            <a:rPr lang="pt-BR" sz="1500" b="1">
              <a:latin typeface="Trebuchet MS" panose="020B0603020202020204" pitchFamily="34" charset="0"/>
            </a:rPr>
            <a:t>Indicadores mensais credenciador - Gastos Brasil </a:t>
          </a:r>
          <a:br>
            <a:rPr lang="pt-BR" sz="1500" b="1">
              <a:latin typeface="Trebuchet MS" panose="020B0603020202020204" pitchFamily="34" charset="0"/>
            </a:rPr>
          </a:br>
          <a:r>
            <a:rPr lang="pt-BR" sz="1500" b="1">
              <a:latin typeface="Trebuchet MS" panose="020B0603020202020204" pitchFamily="34" charset="0"/>
            </a:rPr>
            <a:t> </a:t>
          </a:r>
          <a:r>
            <a:rPr lang="pt-BR" sz="1200" b="0">
              <a:latin typeface="Trebuchet MS" panose="020B0603020202020204" pitchFamily="34" charset="0"/>
            </a:rPr>
            <a:t>Histórico de Dados</a:t>
          </a:r>
          <a:r>
            <a:rPr lang="pt-BR" sz="1200" b="0" baseline="0">
              <a:latin typeface="Trebuchet MS" panose="020B0603020202020204" pitchFamily="34" charset="0"/>
            </a:rPr>
            <a:t> - </a:t>
          </a:r>
          <a:r>
            <a:rPr lang="pt-BR" sz="1200" b="1" i="0" baseline="0">
              <a:latin typeface="Trebuchet MS" panose="020B0603020202020204" pitchFamily="34" charset="0"/>
            </a:rPr>
            <a:t>Janeiro de 2007 à Março de 2019 </a:t>
          </a:r>
          <a:endParaRPr lang="pt-BR" sz="1200" b="1" i="0">
            <a:latin typeface="Trebuchet MS" panose="020B0603020202020204" pitchFamily="34" charset="0"/>
          </a:endParaRPr>
        </a:p>
      </xdr:txBody>
    </xdr:sp>
    <xdr:clientData/>
  </xdr:twoCellAnchor>
  <xdr:twoCellAnchor editAs="oneCell">
    <xdr:from>
      <xdr:col>2</xdr:col>
      <xdr:colOff>266700</xdr:colOff>
      <xdr:row>2</xdr:row>
      <xdr:rowOff>57150</xdr:rowOff>
    </xdr:from>
    <xdr:to>
      <xdr:col>2</xdr:col>
      <xdr:colOff>1442048</xdr:colOff>
      <xdr:row>6</xdr:row>
      <xdr:rowOff>101449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38150"/>
          <a:ext cx="1175348" cy="806299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16372</xdr:col>
      <xdr:colOff>4229101</xdr:colOff>
      <xdr:row>12</xdr:row>
      <xdr:rowOff>76200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505575" y="0"/>
          <a:ext cx="6667501" cy="26574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8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pt-BR" sz="8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Observações sobre as séries de faturamento e transações:</a:t>
          </a:r>
        </a:p>
        <a:p>
          <a:endParaRPr lang="pt-BR" sz="8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endParaRPr lang="pt-BR" sz="8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pt-BR" sz="8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As informações divulgadas refletem integralmente os dados impostados pelas Credenciadoras Banco Bankpar S/A, Banrisul Cartões S/A, Santander GetNet S/A, Cielo S/A, Hipercard S/A e Rede S/A no Sistema de Informações – Monitor Abecs. A visão considerada em Cartões de Crédito é de gastos de brasileiros, desconsiderando os gastos de estrangeiros no Brasil e considerando gastos de brasileiros no exterior, conforme séries do Banco Central para gastos com Cartões de Crédito.  </a:t>
          </a:r>
        </a:p>
        <a:p>
          <a:endParaRPr lang="pt-BR" sz="8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pt-BR" sz="8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Desde janeiro de 2015, as séries do Monitor Abecs passaram a incorporar dados do Banco Banrisul S/A.                                         </a:t>
          </a:r>
        </a:p>
      </xdr:txBody>
    </xdr:sp>
    <xdr:clientData/>
  </xdr:twoCellAnchor>
  <xdr:twoCellAnchor>
    <xdr:from>
      <xdr:col>0</xdr:col>
      <xdr:colOff>0</xdr:colOff>
      <xdr:row>158</xdr:row>
      <xdr:rowOff>9526</xdr:rowOff>
    </xdr:from>
    <xdr:to>
      <xdr:col>7</xdr:col>
      <xdr:colOff>0</xdr:colOff>
      <xdr:row>172</xdr:row>
      <xdr:rowOff>0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27546301"/>
          <a:ext cx="6505575" cy="2657474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8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pt-BR" sz="8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Observações sobre as séries de valor transacionado e transações:</a:t>
          </a:r>
        </a:p>
        <a:p>
          <a:endParaRPr lang="pt-BR" sz="8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endParaRPr lang="pt-BR" sz="8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pt-BR" sz="8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As informações divulgadas refletem integralmente os dados impostados pelas Credenciadoras Banco Bankpar S/A, Banco</a:t>
          </a:r>
          <a:r>
            <a:rPr lang="pt-BR" sz="8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Safra S/A, </a:t>
          </a:r>
          <a:r>
            <a:rPr lang="pt-BR" sz="8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Banrisul Cartões S/A, Santander GetNet S/A, Cielo S/A, Hipercard S/A e Rede S/A no Sistema de Informações – Monitor Abecs.  </a:t>
          </a:r>
        </a:p>
        <a:p>
          <a:endParaRPr lang="pt-BR" sz="8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pt-BR" sz="8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Desde janeiro de 2015, as séries do Monitor Abecs passaram a incorporar dados do Banco Banrisul S/A.   </a:t>
          </a:r>
        </a:p>
        <a:p>
          <a:endParaRPr lang="pt-BR" sz="8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pt-BR" sz="800" b="1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Desde março de 2017, as séries do Monitor Abecs passaram a incorporar dados do Banco Safra S/A</a:t>
          </a:r>
          <a:r>
            <a:rPr lang="pt-BR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   </a:t>
          </a:r>
          <a:r>
            <a:rPr lang="pt-BR" sz="800" b="1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      </a:t>
          </a:r>
          <a:r>
            <a:rPr lang="pt-BR" sz="8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                               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9525</xdr:rowOff>
    </xdr:from>
    <xdr:to>
      <xdr:col>8</xdr:col>
      <xdr:colOff>0</xdr:colOff>
      <xdr:row>8</xdr:row>
      <xdr:rowOff>171449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15D6AEE3-C0B7-4FD9-BB7B-3E6E163F5E75}"/>
            </a:ext>
          </a:extLst>
        </xdr:cNvPr>
        <xdr:cNvSpPr txBox="1"/>
      </xdr:nvSpPr>
      <xdr:spPr>
        <a:xfrm>
          <a:off x="1514475" y="9525"/>
          <a:ext cx="8734425" cy="168592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600" b="1">
            <a:latin typeface="Trebuchet MS" panose="020B0603020202020204" pitchFamily="34" charset="0"/>
          </a:endParaRPr>
        </a:p>
        <a:p>
          <a:endParaRPr lang="pt-BR" sz="1500" b="1">
            <a:latin typeface="Trebuchet MS" panose="020B0603020202020204" pitchFamily="34" charset="0"/>
          </a:endParaRPr>
        </a:p>
        <a:p>
          <a:endParaRPr lang="pt-BR" sz="1500" b="1">
            <a:latin typeface="Trebuchet MS" panose="020B0603020202020204" pitchFamily="34" charset="0"/>
          </a:endParaRPr>
        </a:p>
        <a:p>
          <a:r>
            <a:rPr lang="pt-BR" sz="1500" b="1">
              <a:latin typeface="Trebuchet MS" panose="020B0603020202020204" pitchFamily="34" charset="0"/>
            </a:rPr>
            <a:t>Indicadores mensais - Gastos de Brasileiros (no Brasil e no Exterior)</a:t>
          </a:r>
          <a:br>
            <a:rPr lang="pt-BR" sz="1500" b="1">
              <a:latin typeface="Trebuchet MS" panose="020B0603020202020204" pitchFamily="34" charset="0"/>
            </a:rPr>
          </a:br>
          <a:r>
            <a:rPr lang="pt-BR" sz="1500" b="1">
              <a:latin typeface="Trebuchet MS" panose="020B0603020202020204" pitchFamily="34" charset="0"/>
            </a:rPr>
            <a:t> </a:t>
          </a:r>
          <a:r>
            <a:rPr lang="pt-BR" sz="1200" b="0">
              <a:latin typeface="Trebuchet MS" panose="020B0603020202020204" pitchFamily="34" charset="0"/>
            </a:rPr>
            <a:t>Histórico de Dados</a:t>
          </a:r>
          <a:r>
            <a:rPr lang="pt-BR" sz="1200" b="0" baseline="0">
              <a:latin typeface="Trebuchet MS" panose="020B0603020202020204" pitchFamily="34" charset="0"/>
            </a:rPr>
            <a:t> - </a:t>
          </a:r>
          <a:r>
            <a:rPr lang="pt-BR" sz="1200" b="1" i="0" baseline="0">
              <a:latin typeface="Trebuchet MS" panose="020B0603020202020204" pitchFamily="34" charset="0"/>
            </a:rPr>
            <a:t>Janeiro de 2007 à  Março de 2019 </a:t>
          </a:r>
          <a:endParaRPr lang="pt-BR" sz="1200" b="1" i="0">
            <a:latin typeface="Trebuchet MS" panose="020B0603020202020204" pitchFamily="34" charset="0"/>
          </a:endParaRPr>
        </a:p>
      </xdr:txBody>
    </xdr:sp>
    <xdr:clientData/>
  </xdr:twoCellAnchor>
  <xdr:oneCellAnchor>
    <xdr:from>
      <xdr:col>2</xdr:col>
      <xdr:colOff>190500</xdr:colOff>
      <xdr:row>2</xdr:row>
      <xdr:rowOff>66675</xdr:rowOff>
    </xdr:from>
    <xdr:ext cx="1175348" cy="806299"/>
    <xdr:pic>
      <xdr:nvPicPr>
        <xdr:cNvPr id="3" name="Imagem 2">
          <a:extLst>
            <a:ext uri="{FF2B5EF4-FFF2-40B4-BE49-F238E27FC236}">
              <a16:creationId xmlns:a16="http://schemas.microsoft.com/office/drawing/2014/main" id="{2BE39C24-DDBD-4EB2-9472-D8D5B37DA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47675"/>
          <a:ext cx="1175348" cy="806299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158</xdr:row>
      <xdr:rowOff>19051</xdr:rowOff>
    </xdr:from>
    <xdr:to>
      <xdr:col>8</xdr:col>
      <xdr:colOff>0</xdr:colOff>
      <xdr:row>172</xdr:row>
      <xdr:rowOff>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F5A765D5-EFE7-4769-8601-388E03CE7A3E}"/>
            </a:ext>
          </a:extLst>
        </xdr:cNvPr>
        <xdr:cNvSpPr txBox="1"/>
      </xdr:nvSpPr>
      <xdr:spPr>
        <a:xfrm>
          <a:off x="0" y="30118051"/>
          <a:ext cx="10248900" cy="264794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8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** R$ milhões (cotação US$ média mensal) - Fonte: BACEN</a:t>
          </a:r>
        </a:p>
        <a:p>
          <a:endParaRPr lang="pt-BR" sz="8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endParaRPr lang="pt-BR" sz="8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pt-BR" sz="8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Observações sobre as séries de valor transacionado e transações:</a:t>
          </a:r>
          <a:endParaRPr lang="pt-BR" sz="8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endParaRPr lang="pt-BR" sz="8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pt-BR" sz="8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As informações divulgadas refletem integralmente os dados impostados pelas Credenciadoras Banco Bankpar S/A, Banco Safra S/A, Banrisul Cartões S/A, Santander GetNet S/A, Cielo S/A, Hipercard S/A e Rede S/A no Sistema de Informações – Monitor Abecs. A visão considerada em Cartões de Crédito é de gastos de brasileiros, desconsiderando os gastos de estrangeiros no Brasil e considerando gastos de brasileiros no exterior, conforme séries do Banco Central para gastos com Cartões de Crédito.  </a:t>
          </a:r>
        </a:p>
        <a:p>
          <a:endParaRPr lang="pt-BR" sz="8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pt-BR" sz="8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Desde janeiro de 2015, as séries do Monitor Abecs passaram a incorporar dados do Banco Banrisul S/A.</a:t>
          </a:r>
        </a:p>
        <a:p>
          <a:endParaRPr lang="pt-BR" sz="8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indent="0"/>
          <a:r>
            <a:rPr lang="pt-BR" sz="800" b="1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Desde março de 2017, as séries do Monitor Abecs passaram a incorporar dados do Banco Safra S/A.   </a:t>
          </a:r>
          <a:r>
            <a:rPr lang="pt-BR" sz="800" b="1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    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72"/>
  <sheetViews>
    <sheetView topLeftCell="C1" workbookViewId="0">
      <pane ySplit="11" topLeftCell="A145" activePane="bottomLeft" state="frozen"/>
      <selection activeCell="C1" sqref="C1"/>
      <selection pane="bottomLeft" activeCell="H10" sqref="H1:I1048576"/>
    </sheetView>
  </sheetViews>
  <sheetFormatPr defaultColWidth="0" defaultRowHeight="15" zeroHeight="1" x14ac:dyDescent="0.25"/>
  <cols>
    <col min="1" max="2" width="9.140625" hidden="1" customWidth="1"/>
    <col min="3" max="3" width="22.7109375" customWidth="1"/>
    <col min="4" max="7" width="18.7109375" customWidth="1"/>
    <col min="8" max="15" width="0" hidden="1" customWidth="1"/>
    <col min="16" max="16384" width="9.140625" hidden="1"/>
  </cols>
  <sheetData>
    <row r="1" spans="2:7" x14ac:dyDescent="0.25">
      <c r="C1" s="32"/>
      <c r="D1" s="32"/>
      <c r="E1" s="32"/>
      <c r="F1" s="32"/>
      <c r="G1" s="32"/>
    </row>
    <row r="2" spans="2:7" x14ac:dyDescent="0.25">
      <c r="C2" s="32"/>
      <c r="D2" s="32"/>
      <c r="E2" s="32"/>
      <c r="F2" s="32"/>
      <c r="G2" s="32"/>
    </row>
    <row r="3" spans="2:7" x14ac:dyDescent="0.25">
      <c r="C3" s="32"/>
      <c r="D3" s="32"/>
      <c r="E3" s="32"/>
      <c r="F3" s="32"/>
      <c r="G3" s="32"/>
    </row>
    <row r="4" spans="2:7" x14ac:dyDescent="0.25">
      <c r="C4" s="32"/>
      <c r="D4" s="32"/>
      <c r="E4" s="32"/>
      <c r="F4" s="32"/>
      <c r="G4" s="32"/>
    </row>
    <row r="5" spans="2:7" x14ac:dyDescent="0.25">
      <c r="C5" s="32"/>
      <c r="D5" s="32"/>
      <c r="E5" s="32"/>
      <c r="F5" s="32"/>
      <c r="G5" s="32"/>
    </row>
    <row r="6" spans="2:7" x14ac:dyDescent="0.25">
      <c r="C6" s="32"/>
      <c r="D6" s="32"/>
      <c r="E6" s="32"/>
      <c r="F6" s="32"/>
      <c r="G6" s="32"/>
    </row>
    <row r="7" spans="2:7" x14ac:dyDescent="0.25">
      <c r="C7" s="32"/>
      <c r="D7" s="32"/>
      <c r="E7" s="32"/>
      <c r="F7" s="32"/>
      <c r="G7" s="32"/>
    </row>
    <row r="8" spans="2:7" x14ac:dyDescent="0.25">
      <c r="C8" s="32"/>
      <c r="D8" s="32"/>
      <c r="E8" s="32"/>
      <c r="F8" s="32"/>
      <c r="G8" s="32"/>
    </row>
    <row r="9" spans="2:7" x14ac:dyDescent="0.25">
      <c r="C9" s="32"/>
      <c r="D9" s="32"/>
      <c r="E9" s="32"/>
      <c r="F9" s="32"/>
      <c r="G9" s="32"/>
    </row>
    <row r="10" spans="2:7" x14ac:dyDescent="0.25">
      <c r="B10" t="e">
        <f>+C10:G143+#REF!</f>
        <v>#VALUE!</v>
      </c>
      <c r="C10" s="14"/>
      <c r="D10" s="30" t="s">
        <v>0</v>
      </c>
      <c r="E10" s="31"/>
      <c r="F10" s="30" t="s">
        <v>1</v>
      </c>
      <c r="G10" s="31"/>
    </row>
    <row r="11" spans="2:7" ht="38.25" customHeight="1" thickBot="1" x14ac:dyDescent="0.3">
      <c r="C11" s="15" t="s">
        <v>4</v>
      </c>
      <c r="D11" s="18" t="s">
        <v>3</v>
      </c>
      <c r="E11" s="18" t="s">
        <v>5</v>
      </c>
      <c r="F11" s="18" t="s">
        <v>2</v>
      </c>
      <c r="G11" s="18" t="s">
        <v>5</v>
      </c>
    </row>
    <row r="12" spans="2:7" x14ac:dyDescent="0.25">
      <c r="C12" s="16">
        <v>39083</v>
      </c>
      <c r="D12" s="19">
        <v>138850.01199999999</v>
      </c>
      <c r="E12" s="19">
        <v>12805.567888899999</v>
      </c>
      <c r="F12" s="19">
        <v>132514.61300000001</v>
      </c>
      <c r="G12" s="20">
        <v>6410.1609429999999</v>
      </c>
    </row>
    <row r="13" spans="2:7" x14ac:dyDescent="0.25">
      <c r="C13" s="17">
        <v>39114</v>
      </c>
      <c r="D13" s="21">
        <v>133587.89199999999</v>
      </c>
      <c r="E13" s="21">
        <v>11761.977191980002</v>
      </c>
      <c r="F13" s="21">
        <v>120675.075</v>
      </c>
      <c r="G13" s="22">
        <v>5723.1445700000004</v>
      </c>
    </row>
    <row r="14" spans="2:7" x14ac:dyDescent="0.25">
      <c r="C14" s="17">
        <v>39142</v>
      </c>
      <c r="D14" s="21">
        <v>154416.079</v>
      </c>
      <c r="E14" s="21">
        <v>13898.233461349999</v>
      </c>
      <c r="F14" s="21">
        <v>135058.91099999999</v>
      </c>
      <c r="G14" s="22">
        <v>6330.6281419999996</v>
      </c>
    </row>
    <row r="15" spans="2:7" x14ac:dyDescent="0.25">
      <c r="C15" s="17">
        <v>39173</v>
      </c>
      <c r="D15" s="21">
        <v>148873.52799999999</v>
      </c>
      <c r="E15" s="21">
        <v>13213.70714076</v>
      </c>
      <c r="F15" s="21">
        <v>129073.27499999999</v>
      </c>
      <c r="G15" s="22">
        <v>6100.2505140000003</v>
      </c>
    </row>
    <row r="16" spans="2:7" x14ac:dyDescent="0.25">
      <c r="C16" s="17">
        <v>39203</v>
      </c>
      <c r="D16" s="21">
        <v>159899.927</v>
      </c>
      <c r="E16" s="21">
        <v>14753.08037328</v>
      </c>
      <c r="F16" s="21">
        <v>135588.20699999999</v>
      </c>
      <c r="G16" s="22">
        <v>6377.6529389999996</v>
      </c>
    </row>
    <row r="17" spans="3:7" x14ac:dyDescent="0.25">
      <c r="C17" s="17">
        <v>39234</v>
      </c>
      <c r="D17" s="21">
        <v>158959.375</v>
      </c>
      <c r="E17" s="21">
        <v>14489.90214482</v>
      </c>
      <c r="F17" s="21">
        <v>136077.848</v>
      </c>
      <c r="G17" s="22">
        <v>6414.9204810000001</v>
      </c>
    </row>
    <row r="18" spans="3:7" x14ac:dyDescent="0.25">
      <c r="C18" s="17">
        <v>39264</v>
      </c>
      <c r="D18" s="21">
        <v>160108.43599999999</v>
      </c>
      <c r="E18" s="21">
        <v>14533.58188211</v>
      </c>
      <c r="F18" s="21">
        <v>141190.50099999999</v>
      </c>
      <c r="G18" s="22">
        <v>6750.1800279999998</v>
      </c>
    </row>
    <row r="19" spans="3:7" x14ac:dyDescent="0.25">
      <c r="C19" s="17">
        <v>39295</v>
      </c>
      <c r="D19" s="21">
        <v>165394.86799999999</v>
      </c>
      <c r="E19" s="21">
        <v>15210.38761765</v>
      </c>
      <c r="F19" s="21">
        <v>145562.29300000001</v>
      </c>
      <c r="G19" s="22">
        <v>6837.1925769999998</v>
      </c>
    </row>
    <row r="20" spans="3:7" x14ac:dyDescent="0.25">
      <c r="C20" s="17">
        <v>39326</v>
      </c>
      <c r="D20" s="21">
        <v>162808.05100000001</v>
      </c>
      <c r="E20" s="21">
        <v>14967.096099960001</v>
      </c>
      <c r="F20" s="21">
        <v>143434.41099999999</v>
      </c>
      <c r="G20" s="22">
        <v>6843.138148</v>
      </c>
    </row>
    <row r="21" spans="3:7" x14ac:dyDescent="0.25">
      <c r="C21" s="17">
        <v>39356</v>
      </c>
      <c r="D21" s="21">
        <v>172817.78</v>
      </c>
      <c r="E21" s="21">
        <v>16045.181194499999</v>
      </c>
      <c r="F21" s="21">
        <v>148985.12599999999</v>
      </c>
      <c r="G21" s="22">
        <v>7066.7805360000002</v>
      </c>
    </row>
    <row r="22" spans="3:7" x14ac:dyDescent="0.25">
      <c r="C22" s="17">
        <v>39387</v>
      </c>
      <c r="D22" s="21">
        <v>172170.34099999999</v>
      </c>
      <c r="E22" s="21">
        <v>16318.50020814</v>
      </c>
      <c r="F22" s="21">
        <v>149180.75</v>
      </c>
      <c r="G22" s="22">
        <v>7239.2693829999998</v>
      </c>
    </row>
    <row r="23" spans="3:7" x14ac:dyDescent="0.25">
      <c r="C23" s="17">
        <v>39417</v>
      </c>
      <c r="D23" s="23">
        <v>206295.48300000001</v>
      </c>
      <c r="E23" s="23">
        <v>21050.383181639998</v>
      </c>
      <c r="F23" s="23">
        <v>200734.242</v>
      </c>
      <c r="G23" s="24">
        <v>10938.738791</v>
      </c>
    </row>
    <row r="24" spans="3:7" x14ac:dyDescent="0.25">
      <c r="C24" s="17">
        <v>39448</v>
      </c>
      <c r="D24" s="1">
        <v>166796.057</v>
      </c>
      <c r="E24" s="1">
        <v>16105.827719000001</v>
      </c>
      <c r="F24" s="1">
        <v>161384.04800000001</v>
      </c>
      <c r="G24" s="9">
        <v>8119.5608425700002</v>
      </c>
    </row>
    <row r="25" spans="3:7" x14ac:dyDescent="0.25">
      <c r="C25" s="17">
        <v>39479</v>
      </c>
      <c r="D25" s="1">
        <v>163495.641</v>
      </c>
      <c r="E25" s="1">
        <v>15025.806799999998</v>
      </c>
      <c r="F25" s="1">
        <v>149900.807</v>
      </c>
      <c r="G25" s="9">
        <v>7361.5832325800002</v>
      </c>
    </row>
    <row r="26" spans="3:7" x14ac:dyDescent="0.25">
      <c r="C26" s="17">
        <v>39508</v>
      </c>
      <c r="D26" s="1">
        <v>184528.55</v>
      </c>
      <c r="E26" s="1">
        <v>17092.806046000002</v>
      </c>
      <c r="F26" s="1">
        <v>165466.71900000001</v>
      </c>
      <c r="G26" s="9">
        <v>8139.2838808500001</v>
      </c>
    </row>
    <row r="27" spans="3:7" x14ac:dyDescent="0.25">
      <c r="C27" s="17">
        <v>39539</v>
      </c>
      <c r="D27" s="1">
        <v>176069.75399999999</v>
      </c>
      <c r="E27" s="1">
        <v>16646.147714999999</v>
      </c>
      <c r="F27" s="1">
        <v>156840.58600000001</v>
      </c>
      <c r="G27" s="9">
        <v>7691.5753057800002</v>
      </c>
    </row>
    <row r="28" spans="3:7" x14ac:dyDescent="0.25">
      <c r="C28" s="17">
        <v>39569</v>
      </c>
      <c r="D28" s="1">
        <v>194211.71400000001</v>
      </c>
      <c r="E28" s="1">
        <v>18618.345934999998</v>
      </c>
      <c r="F28" s="1">
        <v>169424.87400000001</v>
      </c>
      <c r="G28" s="9">
        <v>8493.8453859300007</v>
      </c>
    </row>
    <row r="29" spans="3:7" x14ac:dyDescent="0.25">
      <c r="C29" s="17">
        <v>39600</v>
      </c>
      <c r="D29" s="1">
        <v>186735.43700000001</v>
      </c>
      <c r="E29" s="1">
        <v>17799.318210000001</v>
      </c>
      <c r="F29" s="1">
        <v>167123.109</v>
      </c>
      <c r="G29" s="9">
        <v>8334.8089682900008</v>
      </c>
    </row>
    <row r="30" spans="3:7" x14ac:dyDescent="0.25">
      <c r="C30" s="17">
        <v>39630</v>
      </c>
      <c r="D30" s="1">
        <v>192194.83199999999</v>
      </c>
      <c r="E30" s="1">
        <v>18522.412993000002</v>
      </c>
      <c r="F30" s="1">
        <v>177453.86300000001</v>
      </c>
      <c r="G30" s="9">
        <v>8990.2704216000002</v>
      </c>
    </row>
    <row r="31" spans="3:7" x14ac:dyDescent="0.25">
      <c r="C31" s="17">
        <v>39661</v>
      </c>
      <c r="D31" s="1">
        <v>195797.959</v>
      </c>
      <c r="E31" s="1">
        <v>18822.736761</v>
      </c>
      <c r="F31" s="1">
        <v>180449.25099999999</v>
      </c>
      <c r="G31" s="9">
        <v>9066.2659862799992</v>
      </c>
    </row>
    <row r="32" spans="3:7" x14ac:dyDescent="0.25">
      <c r="C32" s="17">
        <v>39692</v>
      </c>
      <c r="D32" s="1">
        <v>190539.05499999999</v>
      </c>
      <c r="E32" s="1">
        <v>18604.665351000003</v>
      </c>
      <c r="F32" s="1">
        <v>173454.87599999999</v>
      </c>
      <c r="G32" s="9">
        <v>8934.5388261099997</v>
      </c>
    </row>
    <row r="33" spans="3:7" x14ac:dyDescent="0.25">
      <c r="C33" s="17">
        <v>39722</v>
      </c>
      <c r="D33" s="1">
        <v>203235.59</v>
      </c>
      <c r="E33" s="1">
        <v>19594.101347</v>
      </c>
      <c r="F33" s="1">
        <v>183269.304</v>
      </c>
      <c r="G33" s="9">
        <v>9483.4015461399995</v>
      </c>
    </row>
    <row r="34" spans="3:7" x14ac:dyDescent="0.25">
      <c r="C34" s="17">
        <v>39753</v>
      </c>
      <c r="D34" s="1">
        <v>199557.20499999999</v>
      </c>
      <c r="E34" s="1">
        <v>19600.560356999998</v>
      </c>
      <c r="F34" s="1">
        <v>188289.34700000001</v>
      </c>
      <c r="G34" s="9">
        <v>9734.0974065699993</v>
      </c>
    </row>
    <row r="35" spans="3:7" x14ac:dyDescent="0.25">
      <c r="C35" s="17">
        <v>39783</v>
      </c>
      <c r="D35" s="3">
        <v>233384.05300000001</v>
      </c>
      <c r="E35" s="3">
        <v>24778.292344000001</v>
      </c>
      <c r="F35" s="3">
        <v>239509.91</v>
      </c>
      <c r="G35" s="10">
        <v>13515.760586300001</v>
      </c>
    </row>
    <row r="36" spans="3:7" x14ac:dyDescent="0.25">
      <c r="C36" s="17">
        <v>39814</v>
      </c>
      <c r="D36" s="1">
        <v>190609.367</v>
      </c>
      <c r="E36" s="1">
        <v>18900.065096999999</v>
      </c>
      <c r="F36" s="1">
        <v>192734.81200000001</v>
      </c>
      <c r="G36" s="9">
        <v>10031.14312074</v>
      </c>
    </row>
    <row r="37" spans="3:7" x14ac:dyDescent="0.25">
      <c r="C37" s="17">
        <v>39845</v>
      </c>
      <c r="D37" s="1">
        <v>185694.715</v>
      </c>
      <c r="E37" s="1">
        <v>17566.828998999998</v>
      </c>
      <c r="F37" s="1">
        <v>174137.568</v>
      </c>
      <c r="G37" s="9">
        <v>8870.0693926099993</v>
      </c>
    </row>
    <row r="38" spans="3:7" x14ac:dyDescent="0.25">
      <c r="C38" s="17">
        <v>39873</v>
      </c>
      <c r="D38" s="1">
        <v>208344.948</v>
      </c>
      <c r="E38" s="1">
        <v>20163.808462000001</v>
      </c>
      <c r="F38" s="1">
        <v>190310.834</v>
      </c>
      <c r="G38" s="9">
        <v>9619.6518716499995</v>
      </c>
    </row>
    <row r="39" spans="3:7" x14ac:dyDescent="0.25">
      <c r="C39" s="17">
        <v>39904</v>
      </c>
      <c r="D39" s="1">
        <v>208152.965</v>
      </c>
      <c r="E39" s="1">
        <v>20038.686034999999</v>
      </c>
      <c r="F39" s="1">
        <v>184819.42199999999</v>
      </c>
      <c r="G39" s="9">
        <v>9551.6010331800007</v>
      </c>
    </row>
    <row r="40" spans="3:7" x14ac:dyDescent="0.25">
      <c r="C40" s="17">
        <v>39934</v>
      </c>
      <c r="D40" s="1">
        <v>220039.87</v>
      </c>
      <c r="E40" s="1">
        <v>21717.927737000002</v>
      </c>
      <c r="F40" s="1">
        <v>196344.24600000001</v>
      </c>
      <c r="G40" s="9">
        <v>10373.732671199999</v>
      </c>
    </row>
    <row r="41" spans="3:7" x14ac:dyDescent="0.25">
      <c r="C41" s="17">
        <v>39965</v>
      </c>
      <c r="D41" s="1">
        <v>215139.69699999999</v>
      </c>
      <c r="E41" s="1">
        <v>21311.256587</v>
      </c>
      <c r="F41" s="1">
        <v>188364.315</v>
      </c>
      <c r="G41" s="9">
        <v>10121.474650620001</v>
      </c>
    </row>
    <row r="42" spans="3:7" x14ac:dyDescent="0.25">
      <c r="C42" s="17">
        <v>39995</v>
      </c>
      <c r="D42" s="1">
        <v>223110.09400000001</v>
      </c>
      <c r="E42" s="1">
        <v>22036.813708000001</v>
      </c>
      <c r="F42" s="1">
        <v>202667.571</v>
      </c>
      <c r="G42" s="9">
        <v>10871.43386703</v>
      </c>
    </row>
    <row r="43" spans="3:7" x14ac:dyDescent="0.25">
      <c r="C43" s="17">
        <v>40026</v>
      </c>
      <c r="D43" s="1">
        <v>225785.90700000001</v>
      </c>
      <c r="E43" s="1">
        <v>22307.362653</v>
      </c>
      <c r="F43" s="1">
        <v>205367.30600000001</v>
      </c>
      <c r="G43" s="9">
        <v>10968.76151731</v>
      </c>
    </row>
    <row r="44" spans="3:7" x14ac:dyDescent="0.25">
      <c r="C44" s="17">
        <v>40057</v>
      </c>
      <c r="D44" s="1">
        <v>217485.122</v>
      </c>
      <c r="E44" s="1">
        <v>21847.940379</v>
      </c>
      <c r="F44" s="1">
        <v>195640.12299999999</v>
      </c>
      <c r="G44" s="9">
        <v>10580.659659659999</v>
      </c>
    </row>
    <row r="45" spans="3:7" x14ac:dyDescent="0.25">
      <c r="C45" s="17">
        <v>40087</v>
      </c>
      <c r="D45" s="1">
        <v>238630.81200000001</v>
      </c>
      <c r="E45" s="1">
        <v>24095.793528000002</v>
      </c>
      <c r="F45" s="1">
        <v>209681.28899999999</v>
      </c>
      <c r="G45" s="9">
        <v>11280.841625139999</v>
      </c>
    </row>
    <row r="46" spans="3:7" x14ac:dyDescent="0.25">
      <c r="C46" s="17">
        <v>40118</v>
      </c>
      <c r="D46" s="1">
        <v>231432.55900000001</v>
      </c>
      <c r="E46" s="1">
        <v>23759.097318</v>
      </c>
      <c r="F46" s="1">
        <v>212885.109</v>
      </c>
      <c r="G46" s="9">
        <v>11172.2589014</v>
      </c>
    </row>
    <row r="47" spans="3:7" x14ac:dyDescent="0.25">
      <c r="C47" s="17">
        <v>40148</v>
      </c>
      <c r="D47" s="3">
        <v>270072.19</v>
      </c>
      <c r="E47" s="3">
        <v>30283.907137999999</v>
      </c>
      <c r="F47" s="3">
        <v>277146.84999999998</v>
      </c>
      <c r="G47" s="10">
        <v>16159.79241346</v>
      </c>
    </row>
    <row r="48" spans="3:7" x14ac:dyDescent="0.25">
      <c r="C48" s="17">
        <v>40179</v>
      </c>
      <c r="D48" s="1">
        <v>222963.837</v>
      </c>
      <c r="E48" s="1">
        <v>23538.945826989999</v>
      </c>
      <c r="F48" s="1">
        <v>225571.89799999999</v>
      </c>
      <c r="G48" s="9">
        <v>12246.808385</v>
      </c>
    </row>
    <row r="49" spans="3:7" x14ac:dyDescent="0.25">
      <c r="C49" s="17">
        <v>40210</v>
      </c>
      <c r="D49" s="1">
        <v>217033.777</v>
      </c>
      <c r="E49" s="1">
        <v>21804.06305977</v>
      </c>
      <c r="F49" s="1">
        <v>203478.52600000001</v>
      </c>
      <c r="G49" s="9">
        <v>10797.96537</v>
      </c>
    </row>
    <row r="50" spans="3:7" x14ac:dyDescent="0.25">
      <c r="C50" s="17">
        <v>40238</v>
      </c>
      <c r="D50" s="1">
        <v>247369.02900000001</v>
      </c>
      <c r="E50" s="1">
        <v>25617.579800260002</v>
      </c>
      <c r="F50" s="1">
        <v>221975.74299999999</v>
      </c>
      <c r="G50" s="9">
        <v>11739.518065</v>
      </c>
    </row>
    <row r="51" spans="3:7" x14ac:dyDescent="0.25">
      <c r="C51" s="17">
        <v>40269</v>
      </c>
      <c r="D51" s="1">
        <v>239562.549</v>
      </c>
      <c r="E51" s="1">
        <v>24472.92695899</v>
      </c>
      <c r="F51" s="1">
        <v>213308.16699999999</v>
      </c>
      <c r="G51" s="9">
        <v>11355.740487999999</v>
      </c>
    </row>
    <row r="52" spans="3:7" x14ac:dyDescent="0.25">
      <c r="C52" s="17">
        <v>40299</v>
      </c>
      <c r="D52" s="1">
        <v>256933.02900000001</v>
      </c>
      <c r="E52" s="1">
        <v>27012.773359510004</v>
      </c>
      <c r="F52" s="1">
        <v>230662.20800000001</v>
      </c>
      <c r="G52" s="9">
        <v>12566.503665</v>
      </c>
    </row>
    <row r="53" spans="3:7" x14ac:dyDescent="0.25">
      <c r="C53" s="17">
        <v>40330</v>
      </c>
      <c r="D53" s="1">
        <v>247445.484</v>
      </c>
      <c r="E53" s="1">
        <v>25437.071844889997</v>
      </c>
      <c r="F53" s="1">
        <v>222038.772</v>
      </c>
      <c r="G53" s="9">
        <v>12239.761821</v>
      </c>
    </row>
    <row r="54" spans="3:7" x14ac:dyDescent="0.25">
      <c r="C54" s="17">
        <v>40360</v>
      </c>
      <c r="D54" s="1">
        <v>260010.53899999999</v>
      </c>
      <c r="E54" s="1">
        <v>27262.428368100002</v>
      </c>
      <c r="F54" s="1">
        <v>243510.78700000001</v>
      </c>
      <c r="G54" s="9">
        <v>13531.884828</v>
      </c>
    </row>
    <row r="55" spans="3:7" x14ac:dyDescent="0.25">
      <c r="C55" s="17">
        <v>40391</v>
      </c>
      <c r="D55" s="1">
        <v>263203.91600000003</v>
      </c>
      <c r="E55" s="1">
        <v>27719.987643929999</v>
      </c>
      <c r="F55" s="1">
        <v>248109.83300000001</v>
      </c>
      <c r="G55" s="9">
        <v>13746.807565999999</v>
      </c>
    </row>
    <row r="56" spans="3:7" x14ac:dyDescent="0.25">
      <c r="C56" s="17">
        <v>40422</v>
      </c>
      <c r="D56" s="1">
        <v>256041.42</v>
      </c>
      <c r="E56" s="1">
        <v>27143.482838240001</v>
      </c>
      <c r="F56" s="1">
        <v>240586.402</v>
      </c>
      <c r="G56" s="9">
        <v>13479.630544</v>
      </c>
    </row>
    <row r="57" spans="3:7" x14ac:dyDescent="0.25">
      <c r="C57" s="17">
        <v>40452</v>
      </c>
      <c r="D57" s="1">
        <v>276830.04499999998</v>
      </c>
      <c r="E57" s="1">
        <v>29441.944836590003</v>
      </c>
      <c r="F57" s="1">
        <v>260025.72399999999</v>
      </c>
      <c r="G57" s="9">
        <v>14582.175288</v>
      </c>
    </row>
    <row r="58" spans="3:7" x14ac:dyDescent="0.25">
      <c r="C58" s="17">
        <v>40483</v>
      </c>
      <c r="D58" s="1">
        <v>269349.34299999999</v>
      </c>
      <c r="E58" s="1">
        <v>29468.97691107</v>
      </c>
      <c r="F58" s="1">
        <v>256376.35399999999</v>
      </c>
      <c r="G58" s="9">
        <v>14080.360898000001</v>
      </c>
    </row>
    <row r="59" spans="3:7" x14ac:dyDescent="0.25">
      <c r="C59" s="17">
        <v>40513</v>
      </c>
      <c r="D59" s="3">
        <v>316257.23499999999</v>
      </c>
      <c r="E59" s="3">
        <v>37375.486481659995</v>
      </c>
      <c r="F59" s="3">
        <v>339432.37900000002</v>
      </c>
      <c r="G59" s="10">
        <v>20790.946155000001</v>
      </c>
    </row>
    <row r="60" spans="3:7" x14ac:dyDescent="0.25">
      <c r="C60" s="17">
        <v>40544</v>
      </c>
      <c r="D60" s="1">
        <v>258516.96299999996</v>
      </c>
      <c r="E60" s="1">
        <v>28823.473720999998</v>
      </c>
      <c r="F60" s="1">
        <v>274143.29499999998</v>
      </c>
      <c r="G60" s="9">
        <v>15389.411496999999</v>
      </c>
    </row>
    <row r="61" spans="3:7" x14ac:dyDescent="0.25">
      <c r="C61" s="17">
        <v>40575</v>
      </c>
      <c r="D61" s="1">
        <v>254920.66699999999</v>
      </c>
      <c r="E61" s="1">
        <v>27764.028653000001</v>
      </c>
      <c r="F61" s="1">
        <v>253925.49900000001</v>
      </c>
      <c r="G61" s="9">
        <v>13878.213358999999</v>
      </c>
    </row>
    <row r="62" spans="3:7" x14ac:dyDescent="0.25">
      <c r="C62" s="17">
        <v>40603</v>
      </c>
      <c r="D62" s="1">
        <v>278426.12400000001</v>
      </c>
      <c r="E62" s="1">
        <v>30101.34866</v>
      </c>
      <c r="F62" s="1">
        <v>267751.38</v>
      </c>
      <c r="G62" s="9">
        <v>14882.919124</v>
      </c>
    </row>
    <row r="63" spans="3:7" x14ac:dyDescent="0.25">
      <c r="C63" s="17">
        <v>40634</v>
      </c>
      <c r="D63" s="1">
        <v>285441.20900000003</v>
      </c>
      <c r="E63" s="1">
        <v>30796.684560000002</v>
      </c>
      <c r="F63" s="1">
        <v>269408.94700000004</v>
      </c>
      <c r="G63" s="9">
        <v>15231.377742000001</v>
      </c>
    </row>
    <row r="64" spans="3:7" x14ac:dyDescent="0.25">
      <c r="C64" s="17">
        <v>40664</v>
      </c>
      <c r="D64" s="1">
        <v>298232.2080000001</v>
      </c>
      <c r="E64" s="1">
        <v>33114.317934999999</v>
      </c>
      <c r="F64" s="1">
        <v>279731.69699999999</v>
      </c>
      <c r="G64" s="9">
        <v>16007.500798999999</v>
      </c>
    </row>
    <row r="65" spans="3:7" x14ac:dyDescent="0.25">
      <c r="C65" s="17">
        <v>40695</v>
      </c>
      <c r="D65" s="1">
        <v>292759.13300000003</v>
      </c>
      <c r="E65" s="1">
        <v>32403.424577999998</v>
      </c>
      <c r="F65" s="1">
        <v>275570.52699999994</v>
      </c>
      <c r="G65" s="9">
        <v>15917.969435000001</v>
      </c>
    </row>
    <row r="66" spans="3:7" x14ac:dyDescent="0.25">
      <c r="C66" s="17">
        <v>40725</v>
      </c>
      <c r="D66" s="1">
        <v>302575.43700000003</v>
      </c>
      <c r="E66" s="1">
        <v>33890.454812999997</v>
      </c>
      <c r="F66" s="1">
        <v>299904.837</v>
      </c>
      <c r="G66" s="9">
        <v>17221.343112999999</v>
      </c>
    </row>
    <row r="67" spans="3:7" x14ac:dyDescent="0.25">
      <c r="C67" s="17">
        <v>40756</v>
      </c>
      <c r="D67" s="1">
        <v>305546.08099999995</v>
      </c>
      <c r="E67" s="1">
        <v>34301.169666000002</v>
      </c>
      <c r="F67" s="1">
        <v>296365.02</v>
      </c>
      <c r="G67" s="9">
        <v>16805.001114999999</v>
      </c>
    </row>
    <row r="68" spans="3:7" x14ac:dyDescent="0.25">
      <c r="C68" s="17">
        <v>40787</v>
      </c>
      <c r="D68" s="1">
        <v>294668.65000000002</v>
      </c>
      <c r="E68" s="1">
        <v>33049.464996000002</v>
      </c>
      <c r="F68" s="1">
        <v>291933.14600000001</v>
      </c>
      <c r="G68" s="9">
        <v>16845.665423999999</v>
      </c>
    </row>
    <row r="69" spans="3:7" x14ac:dyDescent="0.25">
      <c r="C69" s="17">
        <v>40817</v>
      </c>
      <c r="D69" s="1">
        <v>308469.39400000003</v>
      </c>
      <c r="E69" s="1">
        <v>34703.881141999998</v>
      </c>
      <c r="F69" s="1">
        <v>307139.32399999996</v>
      </c>
      <c r="G69" s="9">
        <v>17839.125445999998</v>
      </c>
    </row>
    <row r="70" spans="3:7" x14ac:dyDescent="0.25">
      <c r="C70" s="17">
        <v>40848</v>
      </c>
      <c r="D70" s="1">
        <v>306650.16000000003</v>
      </c>
      <c r="E70" s="1">
        <v>35543.125539999994</v>
      </c>
      <c r="F70" s="1">
        <v>304596.18200000003</v>
      </c>
      <c r="G70" s="9">
        <v>17511.675176000001</v>
      </c>
    </row>
    <row r="71" spans="3:7" x14ac:dyDescent="0.25">
      <c r="C71" s="17">
        <v>40878</v>
      </c>
      <c r="D71" s="3">
        <v>351130.67700000003</v>
      </c>
      <c r="E71" s="3">
        <v>43955.662420000001</v>
      </c>
      <c r="F71" s="3">
        <v>401088.87400000001</v>
      </c>
      <c r="G71" s="10">
        <v>25455.991619</v>
      </c>
    </row>
    <row r="72" spans="3:7" x14ac:dyDescent="0.25">
      <c r="C72" s="17">
        <v>40909</v>
      </c>
      <c r="D72" s="1">
        <v>293326.22700000001</v>
      </c>
      <c r="E72" s="1">
        <v>34674.628301999997</v>
      </c>
      <c r="F72" s="1">
        <v>319435.83600000001</v>
      </c>
      <c r="G72" s="9">
        <v>18661.960371000001</v>
      </c>
    </row>
    <row r="73" spans="3:7" x14ac:dyDescent="0.25">
      <c r="C73" s="17">
        <v>40940</v>
      </c>
      <c r="D73" s="1">
        <v>290037.13900000002</v>
      </c>
      <c r="E73" s="1">
        <v>32692.349272000003</v>
      </c>
      <c r="F73" s="1">
        <v>300625.80800000002</v>
      </c>
      <c r="G73" s="9">
        <v>17083.478596000001</v>
      </c>
    </row>
    <row r="74" spans="3:7" x14ac:dyDescent="0.25">
      <c r="C74" s="17">
        <v>40969</v>
      </c>
      <c r="D74" s="1">
        <v>322884.15000000002</v>
      </c>
      <c r="E74" s="1">
        <v>37387.682154000002</v>
      </c>
      <c r="F74" s="1">
        <v>324319.44799999997</v>
      </c>
      <c r="G74" s="9">
        <v>18590.829323999998</v>
      </c>
    </row>
    <row r="75" spans="3:7" x14ac:dyDescent="0.25">
      <c r="C75" s="17">
        <v>41000</v>
      </c>
      <c r="D75" s="1">
        <v>310086.91700000002</v>
      </c>
      <c r="E75" s="1">
        <v>35329.140210000005</v>
      </c>
      <c r="F75" s="1">
        <v>309962.61</v>
      </c>
      <c r="G75" s="9">
        <v>18047.524227000002</v>
      </c>
    </row>
    <row r="76" spans="3:7" x14ac:dyDescent="0.25">
      <c r="C76" s="17">
        <v>41030</v>
      </c>
      <c r="D76" s="1">
        <v>330517.44799999997</v>
      </c>
      <c r="E76" s="1">
        <v>38714.233290000004</v>
      </c>
      <c r="F76" s="1">
        <v>323961.06199999998</v>
      </c>
      <c r="G76" s="9">
        <v>19270.083170000002</v>
      </c>
    </row>
    <row r="77" spans="3:7" x14ac:dyDescent="0.25">
      <c r="C77" s="17">
        <v>41061</v>
      </c>
      <c r="D77" s="1">
        <v>327891.07199999999</v>
      </c>
      <c r="E77" s="1">
        <v>38270.531320999995</v>
      </c>
      <c r="F77" s="1">
        <v>325016.92499999999</v>
      </c>
      <c r="G77" s="9">
        <v>19457.766023</v>
      </c>
    </row>
    <row r="78" spans="3:7" x14ac:dyDescent="0.25">
      <c r="C78" s="17">
        <v>41091</v>
      </c>
      <c r="D78" s="1">
        <v>329397.03499999997</v>
      </c>
      <c r="E78" s="1">
        <v>38619.145275000003</v>
      </c>
      <c r="F78" s="1">
        <v>342930.12199999997</v>
      </c>
      <c r="G78" s="9">
        <v>20221.747786</v>
      </c>
    </row>
    <row r="79" spans="3:7" x14ac:dyDescent="0.25">
      <c r="C79" s="17">
        <v>41122</v>
      </c>
      <c r="D79" s="1">
        <v>336448.40600000002</v>
      </c>
      <c r="E79" s="1">
        <v>39756.600538999999</v>
      </c>
      <c r="F79" s="1">
        <v>350410.15899999999</v>
      </c>
      <c r="G79" s="9">
        <v>20684.114179</v>
      </c>
    </row>
    <row r="80" spans="3:7" x14ac:dyDescent="0.25">
      <c r="C80" s="17">
        <v>41153</v>
      </c>
      <c r="D80" s="1">
        <v>324811.99599999998</v>
      </c>
      <c r="E80" s="1">
        <v>37883.811907000003</v>
      </c>
      <c r="F80" s="1">
        <v>343991.13400000002</v>
      </c>
      <c r="G80" s="9">
        <v>20450.263827999999</v>
      </c>
    </row>
    <row r="81" spans="3:7" x14ac:dyDescent="0.25">
      <c r="C81" s="17">
        <v>41183</v>
      </c>
      <c r="D81" s="1">
        <v>349368.42800000001</v>
      </c>
      <c r="E81" s="1">
        <v>40966.946137000006</v>
      </c>
      <c r="F81" s="1">
        <v>350986.59700000001</v>
      </c>
      <c r="G81" s="9">
        <v>20810.716851000001</v>
      </c>
    </row>
    <row r="82" spans="3:7" x14ac:dyDescent="0.25">
      <c r="C82" s="17">
        <v>41214</v>
      </c>
      <c r="D82" s="1">
        <v>348067.88500000001</v>
      </c>
      <c r="E82" s="1">
        <v>41618.191785999996</v>
      </c>
      <c r="F82" s="1">
        <v>353957.64899999998</v>
      </c>
      <c r="G82" s="9">
        <v>21138.198729</v>
      </c>
    </row>
    <row r="83" spans="3:7" x14ac:dyDescent="0.25">
      <c r="C83" s="17">
        <v>41244</v>
      </c>
      <c r="D83" s="3">
        <v>388687.85</v>
      </c>
      <c r="E83" s="3">
        <v>49317.735167999999</v>
      </c>
      <c r="F83" s="3">
        <v>463479.092</v>
      </c>
      <c r="G83" s="10">
        <v>30364.398289000001</v>
      </c>
    </row>
    <row r="84" spans="3:7" x14ac:dyDescent="0.25">
      <c r="C84" s="17">
        <v>41275</v>
      </c>
      <c r="D84" s="1">
        <v>335860.184748</v>
      </c>
      <c r="E84" s="1">
        <v>40537.807156452</v>
      </c>
      <c r="F84" s="1">
        <v>369909.63084100001</v>
      </c>
      <c r="G84" s="9">
        <v>22482.9992612637</v>
      </c>
    </row>
    <row r="85" spans="3:7" x14ac:dyDescent="0.25">
      <c r="C85" s="17">
        <v>41306</v>
      </c>
      <c r="D85" s="1">
        <v>319519.24319999997</v>
      </c>
      <c r="E85" s="1">
        <v>36545.461343825002</v>
      </c>
      <c r="F85" s="1">
        <v>334734.0459504</v>
      </c>
      <c r="G85" s="9">
        <v>19971.2643767175</v>
      </c>
    </row>
    <row r="86" spans="3:7" x14ac:dyDescent="0.25">
      <c r="C86" s="17">
        <v>41334</v>
      </c>
      <c r="D86" s="1">
        <v>372913.95189999999</v>
      </c>
      <c r="E86" s="1">
        <v>43075.852399614603</v>
      </c>
      <c r="F86" s="1">
        <v>383345.55100799998</v>
      </c>
      <c r="G86" s="9">
        <v>23376.772116195301</v>
      </c>
    </row>
    <row r="87" spans="3:7" x14ac:dyDescent="0.25">
      <c r="C87" s="17">
        <v>41365</v>
      </c>
      <c r="D87" s="1">
        <v>350362.49400000001</v>
      </c>
      <c r="E87" s="5">
        <v>42114.784452</v>
      </c>
      <c r="F87" s="6">
        <v>359450.11099999998</v>
      </c>
      <c r="G87" s="9">
        <v>21594.605219000001</v>
      </c>
    </row>
    <row r="88" spans="3:7" x14ac:dyDescent="0.25">
      <c r="C88" s="17">
        <v>41395</v>
      </c>
      <c r="D88" s="1">
        <v>370147.5</v>
      </c>
      <c r="E88" s="1">
        <v>44585.289852000002</v>
      </c>
      <c r="F88" s="1">
        <v>382865.348</v>
      </c>
      <c r="G88" s="9">
        <v>23582.557377000001</v>
      </c>
    </row>
    <row r="89" spans="3:7" x14ac:dyDescent="0.25">
      <c r="C89" s="17">
        <v>41426</v>
      </c>
      <c r="D89" s="1">
        <v>352644.88299999997</v>
      </c>
      <c r="E89" s="1">
        <v>42143.967028999999</v>
      </c>
      <c r="F89" s="1">
        <v>378953.62199999997</v>
      </c>
      <c r="G89" s="9">
        <v>23962.761227999999</v>
      </c>
    </row>
    <row r="90" spans="3:7" x14ac:dyDescent="0.25">
      <c r="C90" s="17">
        <v>41456</v>
      </c>
      <c r="D90" s="1">
        <v>373011.75599999999</v>
      </c>
      <c r="E90" s="1">
        <v>45244.315132999996</v>
      </c>
      <c r="F90" s="1">
        <v>399135.67200000002</v>
      </c>
      <c r="G90" s="9">
        <v>24629.453368999999</v>
      </c>
    </row>
    <row r="91" spans="3:7" x14ac:dyDescent="0.25">
      <c r="C91" s="17">
        <v>41487</v>
      </c>
      <c r="D91" s="1">
        <v>380943.95799999998</v>
      </c>
      <c r="E91" s="1">
        <v>46412.365319999997</v>
      </c>
      <c r="F91" s="1">
        <v>410927.86599999998</v>
      </c>
      <c r="G91" s="9">
        <v>25559.421962</v>
      </c>
    </row>
    <row r="92" spans="3:7" x14ac:dyDescent="0.25">
      <c r="C92" s="17">
        <v>41518</v>
      </c>
      <c r="D92" s="1">
        <v>364068.10700000002</v>
      </c>
      <c r="E92" s="1">
        <v>43923.498655000003</v>
      </c>
      <c r="F92" s="1">
        <v>391028.37900000002</v>
      </c>
      <c r="G92" s="9">
        <v>24268.836466000001</v>
      </c>
    </row>
    <row r="93" spans="3:7" x14ac:dyDescent="0.25">
      <c r="C93" s="17">
        <v>41548</v>
      </c>
      <c r="D93" s="1">
        <v>386497.01699999999</v>
      </c>
      <c r="E93" s="1">
        <v>47921.441343999999</v>
      </c>
      <c r="F93" s="1">
        <v>413030.55699999997</v>
      </c>
      <c r="G93" s="9">
        <v>25869.033379</v>
      </c>
    </row>
    <row r="94" spans="3:7" x14ac:dyDescent="0.25">
      <c r="C94" s="17">
        <v>41579</v>
      </c>
      <c r="D94" s="1">
        <v>387879.54200000002</v>
      </c>
      <c r="E94" s="1">
        <v>49088.042654500001</v>
      </c>
      <c r="F94" s="2">
        <v>425586.63400000002</v>
      </c>
      <c r="G94" s="9">
        <v>27090.499371000002</v>
      </c>
    </row>
    <row r="95" spans="3:7" x14ac:dyDescent="0.25">
      <c r="C95" s="17">
        <v>41609</v>
      </c>
      <c r="D95" s="3">
        <v>421764.02500000002</v>
      </c>
      <c r="E95" s="3">
        <v>55687.0652816</v>
      </c>
      <c r="F95" s="4">
        <v>533627.06700000004</v>
      </c>
      <c r="G95" s="11">
        <v>37436.116945000002</v>
      </c>
    </row>
    <row r="96" spans="3:7" x14ac:dyDescent="0.25">
      <c r="C96" s="17">
        <v>41640</v>
      </c>
      <c r="D96" s="1">
        <v>371614.07</v>
      </c>
      <c r="E96" s="1">
        <v>47619.384710799997</v>
      </c>
      <c r="F96" s="1">
        <v>435309.12400000001</v>
      </c>
      <c r="G96" s="9">
        <v>28033.012253000001</v>
      </c>
    </row>
    <row r="97" spans="3:7" x14ac:dyDescent="0.25">
      <c r="C97" s="17">
        <v>41671</v>
      </c>
      <c r="D97" s="1">
        <v>357973.64399999997</v>
      </c>
      <c r="E97" s="1">
        <v>44560.501785200002</v>
      </c>
      <c r="F97" s="1">
        <v>402086.38099999999</v>
      </c>
      <c r="G97" s="9">
        <v>25334.401071</v>
      </c>
    </row>
    <row r="98" spans="3:7" x14ac:dyDescent="0.25">
      <c r="C98" s="17">
        <v>41699</v>
      </c>
      <c r="D98" s="1">
        <v>384699.30699999997</v>
      </c>
      <c r="E98" s="1">
        <v>46766.083013199997</v>
      </c>
      <c r="F98" s="1">
        <v>427605.20799999998</v>
      </c>
      <c r="G98" s="9">
        <v>27121.691943000002</v>
      </c>
    </row>
    <row r="99" spans="3:7" x14ac:dyDescent="0.25">
      <c r="C99" s="17">
        <v>41730</v>
      </c>
      <c r="D99" s="1">
        <v>390293.40500000003</v>
      </c>
      <c r="E99" s="1">
        <v>47525.395553399998</v>
      </c>
      <c r="F99" s="1">
        <v>413073.03399999999</v>
      </c>
      <c r="G99" s="9">
        <v>26773.384676000001</v>
      </c>
    </row>
    <row r="100" spans="3:7" x14ac:dyDescent="0.25">
      <c r="C100" s="17">
        <v>41760</v>
      </c>
      <c r="D100" s="1">
        <v>411636.04700000002</v>
      </c>
      <c r="E100" s="1">
        <v>51389.530750500002</v>
      </c>
      <c r="F100" s="1">
        <v>440526.74300000002</v>
      </c>
      <c r="G100" s="9">
        <v>29455.695639000001</v>
      </c>
    </row>
    <row r="101" spans="3:7" x14ac:dyDescent="0.25">
      <c r="C101" s="17">
        <v>41791</v>
      </c>
      <c r="D101" s="1">
        <v>388222.17200000002</v>
      </c>
      <c r="E101" s="1">
        <v>46684.391316000001</v>
      </c>
      <c r="F101" s="1">
        <v>423029.57799999998</v>
      </c>
      <c r="G101" s="9">
        <v>27428.207446</v>
      </c>
    </row>
    <row r="102" spans="3:7" x14ac:dyDescent="0.25">
      <c r="C102" s="17">
        <v>41821</v>
      </c>
      <c r="D102" s="1">
        <v>405112.36099999998</v>
      </c>
      <c r="E102" s="1">
        <v>50922.124876499998</v>
      </c>
      <c r="F102" s="1">
        <v>443239.73499999999</v>
      </c>
      <c r="G102" s="9">
        <v>28872.226316</v>
      </c>
    </row>
    <row r="103" spans="3:7" x14ac:dyDescent="0.25">
      <c r="C103" s="17">
        <v>41852</v>
      </c>
      <c r="D103" s="1">
        <v>415984.12</v>
      </c>
      <c r="E103" s="1">
        <v>52025.069407900002</v>
      </c>
      <c r="F103" s="1">
        <v>462061.82699999999</v>
      </c>
      <c r="G103" s="9">
        <v>29512.025754999999</v>
      </c>
    </row>
    <row r="104" spans="3:7" x14ac:dyDescent="0.25">
      <c r="C104" s="17">
        <v>41883</v>
      </c>
      <c r="D104" s="1">
        <v>397806.17099999997</v>
      </c>
      <c r="E104" s="1">
        <v>50747.923739600003</v>
      </c>
      <c r="F104" s="1">
        <v>441204.375</v>
      </c>
      <c r="G104" s="9">
        <v>27976.062403</v>
      </c>
    </row>
    <row r="105" spans="3:7" x14ac:dyDescent="0.25">
      <c r="C105" s="17">
        <v>41913</v>
      </c>
      <c r="D105" s="1">
        <v>427738.47100000002</v>
      </c>
      <c r="E105" s="1">
        <v>54109.230290300002</v>
      </c>
      <c r="F105" s="1">
        <v>473057.18300000002</v>
      </c>
      <c r="G105" s="9">
        <v>29859.034658</v>
      </c>
    </row>
    <row r="106" spans="3:7" x14ac:dyDescent="0.25">
      <c r="C106" s="17">
        <v>41944</v>
      </c>
      <c r="D106" s="1">
        <v>420207.76799999998</v>
      </c>
      <c r="E106" s="1">
        <v>55852.082759600002</v>
      </c>
      <c r="F106" s="1">
        <v>482937.94300000003</v>
      </c>
      <c r="G106" s="9">
        <v>31070.631802</v>
      </c>
    </row>
    <row r="107" spans="3:7" x14ac:dyDescent="0.25">
      <c r="C107" s="17">
        <v>41974</v>
      </c>
      <c r="D107" s="3">
        <v>457029.467</v>
      </c>
      <c r="E107" s="3">
        <v>62066.4624788</v>
      </c>
      <c r="F107" s="3">
        <v>594760.03899999999</v>
      </c>
      <c r="G107" s="10">
        <v>41898.698704000002</v>
      </c>
    </row>
    <row r="108" spans="3:7" x14ac:dyDescent="0.25">
      <c r="C108" s="17">
        <v>42005</v>
      </c>
      <c r="D108" s="7">
        <v>413418.17100000003</v>
      </c>
      <c r="E108" s="7">
        <v>53907.328714899995</v>
      </c>
      <c r="F108" s="7">
        <v>505836.14199999999</v>
      </c>
      <c r="G108" s="12">
        <v>32755.808665</v>
      </c>
    </row>
    <row r="109" spans="3:7" x14ac:dyDescent="0.25">
      <c r="C109" s="17">
        <v>42036</v>
      </c>
      <c r="D109" s="7">
        <v>365485.36700000003</v>
      </c>
      <c r="E109" s="7">
        <v>47199.548551500004</v>
      </c>
      <c r="F109" s="7">
        <v>437564.55599999998</v>
      </c>
      <c r="G109" s="12">
        <v>28315.561541999999</v>
      </c>
    </row>
    <row r="110" spans="3:7" x14ac:dyDescent="0.25">
      <c r="C110" s="17">
        <v>42064</v>
      </c>
      <c r="D110" s="7">
        <v>438229.935</v>
      </c>
      <c r="E110" s="7">
        <v>54365.558088799997</v>
      </c>
      <c r="F110" s="7">
        <v>492048.13899999997</v>
      </c>
      <c r="G110" s="12">
        <v>30877.180142999998</v>
      </c>
    </row>
    <row r="111" spans="3:7" x14ac:dyDescent="0.25">
      <c r="C111" s="17">
        <v>42095</v>
      </c>
      <c r="D111" s="7">
        <v>428379.27299999999</v>
      </c>
      <c r="E111" s="7">
        <v>52229.308206000002</v>
      </c>
      <c r="F111" s="7">
        <v>475029.29800000001</v>
      </c>
      <c r="G111" s="12">
        <v>30037.874311</v>
      </c>
    </row>
    <row r="112" spans="3:7" x14ac:dyDescent="0.25">
      <c r="C112" s="17">
        <v>42125</v>
      </c>
      <c r="D112" s="7">
        <v>447385.85</v>
      </c>
      <c r="E112" s="7">
        <v>55796.636773999999</v>
      </c>
      <c r="F112" s="7">
        <v>502858.68</v>
      </c>
      <c r="G112" s="12">
        <v>32173.852487</v>
      </c>
    </row>
    <row r="113" spans="3:7" x14ac:dyDescent="0.25">
      <c r="C113" s="17">
        <v>42156</v>
      </c>
      <c r="D113" s="7">
        <v>431920.24400000001</v>
      </c>
      <c r="E113" s="7">
        <v>53686.176615999997</v>
      </c>
      <c r="F113" s="7">
        <v>481880.03100000002</v>
      </c>
      <c r="G113" s="12">
        <v>30622.821028999999</v>
      </c>
    </row>
    <row r="114" spans="3:7" x14ac:dyDescent="0.25">
      <c r="C114" s="17">
        <v>42186</v>
      </c>
      <c r="D114" s="7">
        <v>451046.73</v>
      </c>
      <c r="E114" s="7">
        <v>56055.115715</v>
      </c>
      <c r="F114" s="7">
        <v>510556.49699999997</v>
      </c>
      <c r="G114" s="12">
        <v>33808.038995000003</v>
      </c>
    </row>
    <row r="115" spans="3:7" x14ac:dyDescent="0.25">
      <c r="C115" s="17">
        <v>42217</v>
      </c>
      <c r="D115" s="7">
        <v>453397.28</v>
      </c>
      <c r="E115" s="7">
        <v>55798.653020999998</v>
      </c>
      <c r="F115" s="7">
        <v>515013.21899999998</v>
      </c>
      <c r="G115" s="12">
        <v>33719.475032000002</v>
      </c>
    </row>
    <row r="116" spans="3:7" x14ac:dyDescent="0.25">
      <c r="C116" s="17">
        <v>42248</v>
      </c>
      <c r="D116" s="7">
        <v>436029.092</v>
      </c>
      <c r="E116" s="7">
        <v>53504.743176000004</v>
      </c>
      <c r="F116" s="7">
        <v>490208.13699999999</v>
      </c>
      <c r="G116" s="12">
        <v>31785.118957999999</v>
      </c>
    </row>
    <row r="117" spans="3:7" x14ac:dyDescent="0.25">
      <c r="C117" s="17">
        <v>42278</v>
      </c>
      <c r="D117" s="7">
        <v>469279.21500000003</v>
      </c>
      <c r="E117" s="7">
        <v>57943.999005999998</v>
      </c>
      <c r="F117" s="7">
        <v>528402.25800000003</v>
      </c>
      <c r="G117" s="12">
        <v>34386.171941000001</v>
      </c>
    </row>
    <row r="118" spans="3:7" x14ac:dyDescent="0.25">
      <c r="C118" s="17">
        <v>42309</v>
      </c>
      <c r="D118" s="7">
        <v>452537.17800000001</v>
      </c>
      <c r="E118" s="7">
        <v>58848.827949999999</v>
      </c>
      <c r="F118" s="7">
        <v>522192.37199999997</v>
      </c>
      <c r="G118" s="12">
        <v>34266.586856000002</v>
      </c>
    </row>
    <row r="119" spans="3:7" x14ac:dyDescent="0.25">
      <c r="C119" s="17">
        <v>42339</v>
      </c>
      <c r="D119" s="8">
        <v>493052.53499999997</v>
      </c>
      <c r="E119" s="8">
        <v>65561.981289000003</v>
      </c>
      <c r="F119" s="8">
        <v>663775.27099999995</v>
      </c>
      <c r="G119" s="13">
        <v>47261.870568999999</v>
      </c>
    </row>
    <row r="120" spans="3:7" x14ac:dyDescent="0.25">
      <c r="C120" s="17">
        <v>42370</v>
      </c>
      <c r="D120" s="7">
        <v>435235.16399999999</v>
      </c>
      <c r="E120" s="7">
        <v>56163.061290999998</v>
      </c>
      <c r="F120" s="7">
        <v>549628.64899999998</v>
      </c>
      <c r="G120" s="12">
        <v>36248.069105000002</v>
      </c>
    </row>
    <row r="121" spans="3:7" x14ac:dyDescent="0.25">
      <c r="C121" s="17">
        <v>42401</v>
      </c>
      <c r="D121" s="7">
        <v>425626.88799999998</v>
      </c>
      <c r="E121" s="7">
        <v>52019.968915999998</v>
      </c>
      <c r="F121" s="7">
        <v>510001.62400000001</v>
      </c>
      <c r="G121" s="12">
        <v>32625.312475999999</v>
      </c>
    </row>
    <row r="122" spans="3:7" x14ac:dyDescent="0.25">
      <c r="C122" s="17">
        <v>42430</v>
      </c>
      <c r="D122" s="7">
        <v>468977.76299999998</v>
      </c>
      <c r="E122" s="7">
        <v>56825.816448999998</v>
      </c>
      <c r="F122" s="7">
        <v>539386.826</v>
      </c>
      <c r="G122" s="12">
        <v>35023.403245000001</v>
      </c>
    </row>
    <row r="123" spans="3:7" x14ac:dyDescent="0.25">
      <c r="C123" s="17">
        <v>42461</v>
      </c>
      <c r="D123" s="7">
        <v>460749.08600000001</v>
      </c>
      <c r="E123" s="7">
        <v>55253.182737000003</v>
      </c>
      <c r="F123" s="7">
        <v>527569.53399999999</v>
      </c>
      <c r="G123" s="12">
        <v>34257.361535999997</v>
      </c>
    </row>
    <row r="124" spans="3:7" x14ac:dyDescent="0.25">
      <c r="C124" s="17">
        <v>42491</v>
      </c>
      <c r="D124" s="7">
        <v>475092.88</v>
      </c>
      <c r="E124" s="7">
        <v>57410.216416000003</v>
      </c>
      <c r="F124" s="7">
        <v>536922.51500000001</v>
      </c>
      <c r="G124" s="12">
        <v>35339.087304000001</v>
      </c>
    </row>
    <row r="125" spans="3:7" x14ac:dyDescent="0.25">
      <c r="C125" s="17">
        <v>42522</v>
      </c>
      <c r="D125" s="7">
        <v>470338.79200000002</v>
      </c>
      <c r="E125" s="7">
        <v>56905.932947000001</v>
      </c>
      <c r="F125" s="7">
        <v>528814.36100000003</v>
      </c>
      <c r="G125" s="12">
        <v>35343.679152999997</v>
      </c>
    </row>
    <row r="126" spans="3:7" x14ac:dyDescent="0.25">
      <c r="C126" s="17">
        <v>42552</v>
      </c>
      <c r="D126" s="7">
        <v>482419.087</v>
      </c>
      <c r="E126" s="7">
        <v>59025.046457999997</v>
      </c>
      <c r="F126" s="7">
        <v>570565.50699999998</v>
      </c>
      <c r="G126" s="12">
        <v>37624.912248000001</v>
      </c>
    </row>
    <row r="127" spans="3:7" x14ac:dyDescent="0.25">
      <c r="C127" s="17">
        <v>42583</v>
      </c>
      <c r="D127" s="7">
        <v>485285.549</v>
      </c>
      <c r="E127" s="7">
        <v>58440.964046000001</v>
      </c>
      <c r="F127" s="7">
        <v>553066.52899999998</v>
      </c>
      <c r="G127" s="12">
        <v>35318.713732999997</v>
      </c>
    </row>
    <row r="128" spans="3:7" x14ac:dyDescent="0.25">
      <c r="C128" s="17">
        <v>42614</v>
      </c>
      <c r="D128" s="7">
        <v>467509.87300000002</v>
      </c>
      <c r="E128" s="7">
        <v>55622.847011999998</v>
      </c>
      <c r="F128" s="7">
        <v>542640.08700000006</v>
      </c>
      <c r="G128" s="12">
        <v>34702.522708999997</v>
      </c>
    </row>
    <row r="129" spans="3:7" x14ac:dyDescent="0.25">
      <c r="C129" s="17">
        <v>42644</v>
      </c>
      <c r="D129" s="7">
        <v>493689.23700000002</v>
      </c>
      <c r="E129" s="7">
        <v>58807.300969000004</v>
      </c>
      <c r="F129" s="7">
        <v>568903.27599999995</v>
      </c>
      <c r="G129" s="12">
        <v>36448.908689999997</v>
      </c>
    </row>
    <row r="130" spans="3:7" x14ac:dyDescent="0.25">
      <c r="C130" s="17">
        <v>42675</v>
      </c>
      <c r="D130" s="7">
        <v>492521.74200000003</v>
      </c>
      <c r="E130" s="7">
        <v>62659.156648999997</v>
      </c>
      <c r="F130" s="7">
        <v>563227.34299999999</v>
      </c>
      <c r="G130" s="12">
        <v>36646.140887000001</v>
      </c>
    </row>
    <row r="131" spans="3:7" x14ac:dyDescent="0.25">
      <c r="C131" s="17">
        <v>42705</v>
      </c>
      <c r="D131" s="8">
        <v>520322.13900000002</v>
      </c>
      <c r="E131" s="8">
        <v>67082.806488000002</v>
      </c>
      <c r="F131" s="8">
        <v>726208.75199999998</v>
      </c>
      <c r="G131" s="13">
        <v>51054.807270999998</v>
      </c>
    </row>
    <row r="132" spans="3:7" x14ac:dyDescent="0.25">
      <c r="C132" s="17">
        <v>42736</v>
      </c>
      <c r="D132" s="7">
        <v>461312.00599999999</v>
      </c>
      <c r="E132" s="7">
        <v>58235.321662000002</v>
      </c>
      <c r="F132" s="7">
        <v>596560.755</v>
      </c>
      <c r="G132" s="12">
        <v>38955.976557000002</v>
      </c>
    </row>
    <row r="133" spans="3:7" x14ac:dyDescent="0.25">
      <c r="C133" s="17">
        <v>42767</v>
      </c>
      <c r="D133" s="7">
        <v>431142.23499999999</v>
      </c>
      <c r="E133" s="7">
        <v>52811.725866000001</v>
      </c>
      <c r="F133" s="7">
        <v>553848.61800000002</v>
      </c>
      <c r="G133" s="12">
        <v>35385.706283</v>
      </c>
    </row>
    <row r="134" spans="3:7" x14ac:dyDescent="0.25">
      <c r="C134" s="17">
        <v>42795</v>
      </c>
      <c r="D134" s="7">
        <v>482864.17</v>
      </c>
      <c r="E134" s="7">
        <v>60037.628530000002</v>
      </c>
      <c r="F134" s="7">
        <v>592081.48699999996</v>
      </c>
      <c r="G134" s="12">
        <v>37408.360109000001</v>
      </c>
    </row>
    <row r="135" spans="3:7" x14ac:dyDescent="0.25">
      <c r="C135" s="17">
        <v>42826</v>
      </c>
      <c r="D135" s="25">
        <v>468594.58799999999</v>
      </c>
      <c r="E135" s="25">
        <v>57202.465237999997</v>
      </c>
      <c r="F135" s="25">
        <v>584957.62399999995</v>
      </c>
      <c r="G135" s="27">
        <v>37689.094418000001</v>
      </c>
    </row>
    <row r="136" spans="3:7" x14ac:dyDescent="0.25">
      <c r="C136" s="17">
        <v>42856</v>
      </c>
      <c r="D136" s="25">
        <v>484175.08600000001</v>
      </c>
      <c r="E136" s="25">
        <v>60458.498459000002</v>
      </c>
      <c r="F136" s="25">
        <v>596380.17000000004</v>
      </c>
      <c r="G136" s="27">
        <v>38378.455515000001</v>
      </c>
    </row>
    <row r="137" spans="3:7" x14ac:dyDescent="0.25">
      <c r="C137" s="17">
        <v>42887</v>
      </c>
      <c r="D137" s="7">
        <v>476550.88799999998</v>
      </c>
      <c r="E137" s="7">
        <v>59189.774152999998</v>
      </c>
      <c r="F137" s="7">
        <v>595600.01899999997</v>
      </c>
      <c r="G137" s="12">
        <v>38446.784756000001</v>
      </c>
    </row>
    <row r="138" spans="3:7" x14ac:dyDescent="0.25">
      <c r="C138" s="17">
        <v>42917</v>
      </c>
      <c r="D138" s="7">
        <v>496258.15</v>
      </c>
      <c r="E138" s="7">
        <v>61671.460362999998</v>
      </c>
      <c r="F138" s="7">
        <v>627780.08400000003</v>
      </c>
      <c r="G138" s="12">
        <v>40490.594638000002</v>
      </c>
    </row>
    <row r="139" spans="3:7" x14ac:dyDescent="0.25">
      <c r="C139" s="17">
        <v>42948</v>
      </c>
      <c r="D139" s="25">
        <v>500384.58600000001</v>
      </c>
      <c r="E139" s="25">
        <v>62060.406955999999</v>
      </c>
      <c r="F139" s="25">
        <v>613429.84100000001</v>
      </c>
      <c r="G139" s="27">
        <v>39328.592903999997</v>
      </c>
    </row>
    <row r="140" spans="3:7" x14ac:dyDescent="0.25">
      <c r="C140" s="17">
        <v>42979</v>
      </c>
      <c r="D140" s="7">
        <v>494290.20600000001</v>
      </c>
      <c r="E140" s="7">
        <v>60501.438412000003</v>
      </c>
      <c r="F140" s="7">
        <v>617362.15300000005</v>
      </c>
      <c r="G140" s="12">
        <v>39646.332437999998</v>
      </c>
    </row>
    <row r="141" spans="3:7" x14ac:dyDescent="0.25">
      <c r="C141" s="17">
        <v>43009</v>
      </c>
      <c r="D141" s="7">
        <v>506632.08500000002</v>
      </c>
      <c r="E141" s="7">
        <v>62571.831203000002</v>
      </c>
      <c r="F141" s="7">
        <v>627373.95299999998</v>
      </c>
      <c r="G141" s="12">
        <v>39848.916466000002</v>
      </c>
    </row>
    <row r="142" spans="3:7" x14ac:dyDescent="0.25">
      <c r="C142" s="17">
        <v>43040</v>
      </c>
      <c r="D142" s="7">
        <v>510821.55699999997</v>
      </c>
      <c r="E142" s="7">
        <v>68112.840796999997</v>
      </c>
      <c r="F142" s="7">
        <v>625749.63800000004</v>
      </c>
      <c r="G142" s="12">
        <v>40294.551281</v>
      </c>
    </row>
    <row r="143" spans="3:7" x14ac:dyDescent="0.25">
      <c r="C143" s="17">
        <v>43070</v>
      </c>
      <c r="D143" s="8">
        <v>517809.30499999999</v>
      </c>
      <c r="E143" s="8">
        <v>71878.874108000004</v>
      </c>
      <c r="F143" s="8">
        <v>791370.00199999998</v>
      </c>
      <c r="G143" s="13">
        <v>55165.202431999998</v>
      </c>
    </row>
    <row r="144" spans="3:7" x14ac:dyDescent="0.25">
      <c r="C144" s="17">
        <v>43101</v>
      </c>
      <c r="D144" s="7">
        <v>482266.603</v>
      </c>
      <c r="E144" s="7">
        <v>63630.683033000001</v>
      </c>
      <c r="F144" s="7">
        <v>645948.11800000002</v>
      </c>
      <c r="G144" s="12">
        <v>42276.068877999998</v>
      </c>
    </row>
    <row r="145" spans="3:7" x14ac:dyDescent="0.25">
      <c r="C145" s="17">
        <v>43132</v>
      </c>
      <c r="D145" s="7">
        <v>454418.31599999999</v>
      </c>
      <c r="E145" s="7">
        <v>56281.090750000003</v>
      </c>
      <c r="F145" s="7">
        <v>578937.30700000003</v>
      </c>
      <c r="G145" s="12">
        <v>36888.531449000002</v>
      </c>
    </row>
    <row r="146" spans="3:7" x14ac:dyDescent="0.25">
      <c r="C146" s="17">
        <v>43160</v>
      </c>
      <c r="D146" s="7">
        <v>524709.10199999996</v>
      </c>
      <c r="E146" s="7">
        <v>65643.511769000004</v>
      </c>
      <c r="F146" s="7">
        <v>655488.50100000005</v>
      </c>
      <c r="G146" s="12">
        <v>41849.915164999999</v>
      </c>
    </row>
    <row r="147" spans="3:7" x14ac:dyDescent="0.25">
      <c r="C147" s="17">
        <v>43191</v>
      </c>
      <c r="D147" s="7">
        <v>496249.73200000002</v>
      </c>
      <c r="E147" s="7">
        <v>61353.606939999998</v>
      </c>
      <c r="F147" s="7">
        <v>617189.73600000003</v>
      </c>
      <c r="G147" s="12">
        <v>39500.430603000001</v>
      </c>
    </row>
    <row r="148" spans="3:7" x14ac:dyDescent="0.25">
      <c r="C148" s="17">
        <v>43221</v>
      </c>
      <c r="D148" s="7">
        <v>519021.67499999999</v>
      </c>
      <c r="E148" s="7">
        <v>64955.040173000001</v>
      </c>
      <c r="F148" s="7">
        <v>620793.65399999998</v>
      </c>
      <c r="G148" s="12">
        <v>40896.560010000001</v>
      </c>
    </row>
    <row r="149" spans="3:7" x14ac:dyDescent="0.25">
      <c r="C149" s="17">
        <v>43252</v>
      </c>
      <c r="D149" s="7">
        <v>513234.54100000003</v>
      </c>
      <c r="E149" s="7">
        <v>63908.652818000002</v>
      </c>
      <c r="F149" s="7">
        <v>603603.92500000005</v>
      </c>
      <c r="G149" s="12">
        <v>39743.227161000003</v>
      </c>
    </row>
    <row r="150" spans="3:7" x14ac:dyDescent="0.25">
      <c r="C150" s="17">
        <v>43282</v>
      </c>
      <c r="D150" s="7">
        <v>514178.87699999998</v>
      </c>
      <c r="E150" s="7">
        <v>65765.323919999995</v>
      </c>
      <c r="F150" s="7">
        <v>625376.66500000004</v>
      </c>
      <c r="G150" s="7">
        <v>42118.539461</v>
      </c>
    </row>
    <row r="151" spans="3:7" x14ac:dyDescent="0.25">
      <c r="C151" s="17">
        <v>43313</v>
      </c>
      <c r="D151" s="7">
        <v>526124.30799999996</v>
      </c>
      <c r="E151" s="7">
        <v>68478.624423999994</v>
      </c>
      <c r="F151" s="7">
        <v>629931.31000000006</v>
      </c>
      <c r="G151" s="7">
        <v>42699.377554999999</v>
      </c>
    </row>
    <row r="152" spans="3:7" x14ac:dyDescent="0.25">
      <c r="C152" s="17">
        <v>43344</v>
      </c>
      <c r="D152" s="7">
        <v>509326.51699999999</v>
      </c>
      <c r="E152" s="7">
        <v>64876.951414000003</v>
      </c>
      <c r="F152" s="7">
        <v>627384.33799999999</v>
      </c>
      <c r="G152" s="7">
        <v>42594.487708000001</v>
      </c>
    </row>
    <row r="153" spans="3:7" x14ac:dyDescent="0.25">
      <c r="C153" s="17">
        <v>43374</v>
      </c>
      <c r="D153" s="7">
        <v>551987.67299999995</v>
      </c>
      <c r="E153" s="7">
        <v>68720.655429999999</v>
      </c>
      <c r="F153" s="7">
        <v>656183.4</v>
      </c>
      <c r="G153" s="12">
        <v>42871.949654999997</v>
      </c>
    </row>
    <row r="154" spans="3:7" x14ac:dyDescent="0.25">
      <c r="C154" s="17">
        <v>43405</v>
      </c>
      <c r="D154" s="7">
        <v>566011.99800000002</v>
      </c>
      <c r="E154" s="7">
        <v>76828.606644</v>
      </c>
      <c r="F154" s="7">
        <v>663862.80599999998</v>
      </c>
      <c r="G154" s="7">
        <v>44229.415004000002</v>
      </c>
    </row>
    <row r="155" spans="3:7" x14ac:dyDescent="0.25">
      <c r="C155" s="17">
        <v>43435</v>
      </c>
      <c r="D155" s="8">
        <v>587865.09299999999</v>
      </c>
      <c r="E155" s="8">
        <v>78633.936862999995</v>
      </c>
      <c r="F155" s="8">
        <v>833334.40700000001</v>
      </c>
      <c r="G155" s="13">
        <v>58785.544718999998</v>
      </c>
    </row>
    <row r="156" spans="3:7" s="28" customFormat="1" x14ac:dyDescent="0.25">
      <c r="C156" s="17">
        <v>43466</v>
      </c>
      <c r="D156" s="7">
        <v>536059.76100000006</v>
      </c>
      <c r="E156" s="7">
        <v>70830.702535999997</v>
      </c>
      <c r="F156" s="7">
        <v>689175.39099999995</v>
      </c>
      <c r="G156" s="7">
        <v>45622.246507000003</v>
      </c>
    </row>
    <row r="157" spans="3:7" s="28" customFormat="1" x14ac:dyDescent="0.25">
      <c r="C157" s="17">
        <v>43497</v>
      </c>
      <c r="D157" s="7">
        <v>512159.38</v>
      </c>
      <c r="E157" s="7">
        <v>65248.038953000003</v>
      </c>
      <c r="F157" s="7">
        <v>620219.11600000004</v>
      </c>
      <c r="G157" s="7">
        <v>40353.729758000001</v>
      </c>
    </row>
    <row r="158" spans="3:7" s="28" customFormat="1" x14ac:dyDescent="0.25">
      <c r="C158" s="17">
        <v>43525</v>
      </c>
      <c r="D158" s="7">
        <v>563837.13899999997</v>
      </c>
      <c r="E158" s="7">
        <v>70133.406774999996</v>
      </c>
      <c r="F158" s="7">
        <v>664141.02500000002</v>
      </c>
      <c r="G158" s="7">
        <v>43216.711597000001</v>
      </c>
    </row>
    <row r="159" spans="3:7" x14ac:dyDescent="0.25">
      <c r="D159" s="26"/>
      <c r="E159" s="26"/>
      <c r="F159" s="26"/>
      <c r="G159" s="26"/>
    </row>
    <row r="160" spans="3:7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</sheetData>
  <mergeCells count="3">
    <mergeCell ref="D10:E10"/>
    <mergeCell ref="F10:G10"/>
    <mergeCell ref="C1:G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D1FA5-F7DC-4672-8AB1-3D1F8629C0A6}">
  <dimension ref="B1:V172"/>
  <sheetViews>
    <sheetView tabSelected="1" topLeftCell="C1" workbookViewId="0">
      <pane ySplit="11" topLeftCell="A104" activePane="bottomLeft" state="frozenSplit"/>
      <selection pane="bottomLeft" activeCell="H11" sqref="H1:H1048576"/>
    </sheetView>
  </sheetViews>
  <sheetFormatPr defaultColWidth="0" defaultRowHeight="15" zeroHeight="1" x14ac:dyDescent="0.25"/>
  <cols>
    <col min="1" max="2" width="9.140625" style="29" hidden="1" customWidth="1"/>
    <col min="3" max="3" width="22.7109375" style="29" customWidth="1"/>
    <col min="4" max="8" width="18.7109375" style="29" customWidth="1"/>
    <col min="9" max="20" width="0" style="29" hidden="1" customWidth="1"/>
    <col min="21" max="22" width="0" style="29" hidden="1"/>
    <col min="23" max="16384" width="9.140625" style="29" hidden="1"/>
  </cols>
  <sheetData>
    <row r="1" spans="2:8" x14ac:dyDescent="0.25">
      <c r="C1" s="32"/>
      <c r="D1" s="32"/>
      <c r="E1" s="32"/>
      <c r="F1" s="32"/>
      <c r="G1" s="32"/>
      <c r="H1" s="32"/>
    </row>
    <row r="2" spans="2:8" x14ac:dyDescent="0.25">
      <c r="C2" s="32"/>
      <c r="D2" s="32"/>
      <c r="E2" s="32"/>
      <c r="F2" s="32"/>
      <c r="G2" s="32"/>
      <c r="H2" s="32"/>
    </row>
    <row r="3" spans="2:8" x14ac:dyDescent="0.25">
      <c r="C3" s="32"/>
      <c r="D3" s="32"/>
      <c r="E3" s="32"/>
      <c r="F3" s="32"/>
      <c r="G3" s="32"/>
      <c r="H3" s="32"/>
    </row>
    <row r="4" spans="2:8" x14ac:dyDescent="0.25">
      <c r="C4" s="32"/>
      <c r="D4" s="32"/>
      <c r="E4" s="32"/>
      <c r="F4" s="32"/>
      <c r="G4" s="32"/>
      <c r="H4" s="32"/>
    </row>
    <row r="5" spans="2:8" x14ac:dyDescent="0.25">
      <c r="C5" s="32"/>
      <c r="D5" s="32"/>
      <c r="E5" s="32"/>
      <c r="F5" s="32"/>
      <c r="G5" s="32"/>
      <c r="H5" s="32"/>
    </row>
    <row r="6" spans="2:8" x14ac:dyDescent="0.25">
      <c r="C6" s="32"/>
      <c r="D6" s="32"/>
      <c r="E6" s="32"/>
      <c r="F6" s="32"/>
      <c r="G6" s="32"/>
      <c r="H6" s="32"/>
    </row>
    <row r="7" spans="2:8" x14ac:dyDescent="0.25">
      <c r="C7" s="32"/>
      <c r="D7" s="32"/>
      <c r="E7" s="32"/>
      <c r="F7" s="32"/>
      <c r="G7" s="32"/>
      <c r="H7" s="32"/>
    </row>
    <row r="8" spans="2:8" x14ac:dyDescent="0.25">
      <c r="C8" s="32"/>
      <c r="D8" s="32"/>
      <c r="E8" s="32"/>
      <c r="F8" s="32"/>
      <c r="G8" s="32"/>
      <c r="H8" s="32"/>
    </row>
    <row r="9" spans="2:8" x14ac:dyDescent="0.25">
      <c r="C9" s="32"/>
      <c r="D9" s="32"/>
      <c r="E9" s="32"/>
      <c r="F9" s="32"/>
      <c r="G9" s="32"/>
      <c r="H9" s="32"/>
    </row>
    <row r="10" spans="2:8" ht="15" customHeight="1" x14ac:dyDescent="0.25">
      <c r="B10" s="29" t="e">
        <f>+C10:H143+#REF!</f>
        <v>#VALUE!</v>
      </c>
      <c r="C10" s="52" t="s">
        <v>4</v>
      </c>
      <c r="D10" s="30" t="s">
        <v>0</v>
      </c>
      <c r="E10" s="31"/>
      <c r="F10" s="30" t="s">
        <v>1</v>
      </c>
      <c r="G10" s="31"/>
      <c r="H10" s="26"/>
    </row>
    <row r="11" spans="2:8" ht="38.25" customHeight="1" thickBot="1" x14ac:dyDescent="0.3">
      <c r="C11" s="51"/>
      <c r="D11" s="18" t="s">
        <v>3</v>
      </c>
      <c r="E11" s="18" t="s">
        <v>5</v>
      </c>
      <c r="F11" s="18" t="s">
        <v>2</v>
      </c>
      <c r="G11" s="18" t="s">
        <v>5</v>
      </c>
      <c r="H11" s="26"/>
    </row>
    <row r="12" spans="2:8" x14ac:dyDescent="0.25">
      <c r="C12" s="50">
        <v>39083</v>
      </c>
      <c r="D12" s="49">
        <v>140692.859</v>
      </c>
      <c r="E12" s="49">
        <v>12996.491665899999</v>
      </c>
      <c r="F12" s="49">
        <v>132514.61300000001</v>
      </c>
      <c r="G12" s="48">
        <v>6410.1609429999999</v>
      </c>
      <c r="H12" s="26"/>
    </row>
    <row r="13" spans="2:8" x14ac:dyDescent="0.25">
      <c r="C13" s="39">
        <v>39114</v>
      </c>
      <c r="D13" s="1">
        <v>135351.533</v>
      </c>
      <c r="E13" s="1">
        <v>11941.298203980001</v>
      </c>
      <c r="F13" s="1">
        <v>120675.075</v>
      </c>
      <c r="G13" s="42">
        <v>5723.1445700000004</v>
      </c>
      <c r="H13" s="26"/>
    </row>
    <row r="14" spans="2:8" x14ac:dyDescent="0.25">
      <c r="C14" s="39">
        <v>39142</v>
      </c>
      <c r="D14" s="1">
        <v>155845.071</v>
      </c>
      <c r="E14" s="1">
        <v>14051.161758349999</v>
      </c>
      <c r="F14" s="1">
        <v>135058.91099999999</v>
      </c>
      <c r="G14" s="42">
        <v>6330.6281419999996</v>
      </c>
      <c r="H14" s="26"/>
    </row>
    <row r="15" spans="2:8" x14ac:dyDescent="0.25">
      <c r="C15" s="39">
        <v>39173</v>
      </c>
      <c r="D15" s="1">
        <v>150793.78899999999</v>
      </c>
      <c r="E15" s="1">
        <v>13473.04088076</v>
      </c>
      <c r="F15" s="1">
        <v>129073.27499999999</v>
      </c>
      <c r="G15" s="42">
        <v>6100.2505140000003</v>
      </c>
      <c r="H15" s="26"/>
    </row>
    <row r="16" spans="2:8" x14ac:dyDescent="0.25">
      <c r="C16" s="39">
        <v>39203</v>
      </c>
      <c r="D16" s="1">
        <v>162717.80600000001</v>
      </c>
      <c r="E16" s="1">
        <v>15148.093020279999</v>
      </c>
      <c r="F16" s="1">
        <v>135588.20699999999</v>
      </c>
      <c r="G16" s="42">
        <v>6377.6529389999996</v>
      </c>
      <c r="H16" s="26"/>
    </row>
    <row r="17" spans="3:8" x14ac:dyDescent="0.25">
      <c r="C17" s="39">
        <v>39234</v>
      </c>
      <c r="D17" s="1">
        <v>162088.51300000001</v>
      </c>
      <c r="E17" s="1">
        <v>14919.07371882</v>
      </c>
      <c r="F17" s="1">
        <v>136077.848</v>
      </c>
      <c r="G17" s="42">
        <v>6414.9204810000001</v>
      </c>
      <c r="H17" s="26"/>
    </row>
    <row r="18" spans="3:8" x14ac:dyDescent="0.25">
      <c r="C18" s="39">
        <v>39264</v>
      </c>
      <c r="D18" s="1">
        <v>164092.85999999999</v>
      </c>
      <c r="E18" s="1">
        <v>15046.50764611</v>
      </c>
      <c r="F18" s="1">
        <v>141190.50099999999</v>
      </c>
      <c r="G18" s="42">
        <v>6750.1800279999998</v>
      </c>
      <c r="H18" s="26"/>
    </row>
    <row r="19" spans="3:8" x14ac:dyDescent="0.25">
      <c r="C19" s="39">
        <v>39295</v>
      </c>
      <c r="D19" s="1">
        <v>168044.55799999999</v>
      </c>
      <c r="E19" s="1">
        <v>15565.93320765</v>
      </c>
      <c r="F19" s="1">
        <v>145562.29300000001</v>
      </c>
      <c r="G19" s="42">
        <v>6837.1925769999998</v>
      </c>
      <c r="H19" s="26"/>
    </row>
    <row r="20" spans="3:8" x14ac:dyDescent="0.25">
      <c r="C20" s="39">
        <v>39326</v>
      </c>
      <c r="D20" s="1">
        <v>165965.04199999999</v>
      </c>
      <c r="E20" s="1">
        <v>15401.564687960001</v>
      </c>
      <c r="F20" s="1">
        <v>143434.41099999999</v>
      </c>
      <c r="G20" s="42">
        <v>6843.138148</v>
      </c>
      <c r="H20" s="26"/>
    </row>
    <row r="21" spans="3:8" x14ac:dyDescent="0.25">
      <c r="C21" s="39">
        <v>39356</v>
      </c>
      <c r="D21" s="1">
        <v>176295.753</v>
      </c>
      <c r="E21" s="1">
        <v>16541.2500955</v>
      </c>
      <c r="F21" s="1">
        <v>148985.12599999999</v>
      </c>
      <c r="G21" s="42">
        <v>7066.7805360000002</v>
      </c>
      <c r="H21" s="26"/>
    </row>
    <row r="22" spans="3:8" x14ac:dyDescent="0.25">
      <c r="C22" s="39">
        <v>39387</v>
      </c>
      <c r="D22" s="47">
        <v>175558.78400000001</v>
      </c>
      <c r="E22" s="47">
        <v>16798.17096014</v>
      </c>
      <c r="F22" s="47">
        <v>149180.75</v>
      </c>
      <c r="G22" s="46">
        <v>7239.2693829999998</v>
      </c>
      <c r="H22" s="26"/>
    </row>
    <row r="23" spans="3:8" x14ac:dyDescent="0.25">
      <c r="C23" s="39">
        <v>39417</v>
      </c>
      <c r="D23" s="45">
        <v>208711.611</v>
      </c>
      <c r="E23" s="45">
        <v>21383.801126639999</v>
      </c>
      <c r="F23" s="45">
        <v>200734.242</v>
      </c>
      <c r="G23" s="44">
        <v>10938.738791</v>
      </c>
      <c r="H23" s="26"/>
    </row>
    <row r="24" spans="3:8" x14ac:dyDescent="0.25">
      <c r="C24" s="39">
        <v>39448</v>
      </c>
      <c r="D24" s="1">
        <v>170851.236</v>
      </c>
      <c r="E24" s="1">
        <v>16613.760923000002</v>
      </c>
      <c r="F24" s="1">
        <v>161384.04800000001</v>
      </c>
      <c r="G24" s="42">
        <v>8119.5608425700002</v>
      </c>
      <c r="H24" s="26"/>
    </row>
    <row r="25" spans="3:8" x14ac:dyDescent="0.25">
      <c r="C25" s="39">
        <v>39479</v>
      </c>
      <c r="D25" s="1">
        <v>166741.92499999999</v>
      </c>
      <c r="E25" s="1">
        <v>15434.126702</v>
      </c>
      <c r="F25" s="1">
        <v>149900.807</v>
      </c>
      <c r="G25" s="42">
        <v>7361.5832325800002</v>
      </c>
      <c r="H25" s="26"/>
    </row>
    <row r="26" spans="3:8" x14ac:dyDescent="0.25">
      <c r="C26" s="39">
        <v>39508</v>
      </c>
      <c r="D26" s="1">
        <v>186965.65299999999</v>
      </c>
      <c r="E26" s="1">
        <v>17411.110070999999</v>
      </c>
      <c r="F26" s="1">
        <v>165466.71900000001</v>
      </c>
      <c r="G26" s="42">
        <v>8139.2838808500001</v>
      </c>
      <c r="H26" s="26"/>
    </row>
    <row r="27" spans="3:8" x14ac:dyDescent="0.25">
      <c r="C27" s="39">
        <v>39539</v>
      </c>
      <c r="D27" s="1">
        <v>180002.033</v>
      </c>
      <c r="E27" s="1">
        <v>17188.627306999999</v>
      </c>
      <c r="F27" s="1">
        <v>156840.58600000001</v>
      </c>
      <c r="G27" s="42">
        <v>7691.5753057800002</v>
      </c>
      <c r="H27" s="26"/>
    </row>
    <row r="28" spans="3:8" x14ac:dyDescent="0.25">
      <c r="C28" s="39">
        <v>39569</v>
      </c>
      <c r="D28" s="1">
        <v>198709.83600000001</v>
      </c>
      <c r="E28" s="1">
        <v>19238.992580999999</v>
      </c>
      <c r="F28" s="1">
        <v>169424.87400000001</v>
      </c>
      <c r="G28" s="42">
        <v>8493.8453859300007</v>
      </c>
      <c r="H28" s="26"/>
    </row>
    <row r="29" spans="3:8" x14ac:dyDescent="0.25">
      <c r="C29" s="39">
        <v>39600</v>
      </c>
      <c r="D29" s="1">
        <v>190919.736</v>
      </c>
      <c r="E29" s="1">
        <v>18377.617971</v>
      </c>
      <c r="F29" s="1">
        <v>167123.109</v>
      </c>
      <c r="G29" s="42">
        <v>8334.8089682900008</v>
      </c>
      <c r="H29" s="26"/>
    </row>
    <row r="30" spans="3:8" x14ac:dyDescent="0.25">
      <c r="C30" s="39">
        <v>39630</v>
      </c>
      <c r="D30" s="1">
        <v>198628.28400000001</v>
      </c>
      <c r="E30" s="1">
        <v>19361.332974000001</v>
      </c>
      <c r="F30" s="1">
        <v>177453.86300000001</v>
      </c>
      <c r="G30" s="42">
        <v>8990.2704216000002</v>
      </c>
      <c r="H30" s="26"/>
    </row>
    <row r="31" spans="3:8" x14ac:dyDescent="0.25">
      <c r="C31" s="39">
        <v>39661</v>
      </c>
      <c r="D31" s="1">
        <v>199796.35399999999</v>
      </c>
      <c r="E31" s="1">
        <v>19349.230046000001</v>
      </c>
      <c r="F31" s="1">
        <v>180449.25099999999</v>
      </c>
      <c r="G31" s="42">
        <v>9066.2659862799992</v>
      </c>
      <c r="H31" s="26"/>
    </row>
    <row r="32" spans="3:8" x14ac:dyDescent="0.25">
      <c r="C32" s="39">
        <v>39692</v>
      </c>
      <c r="D32" s="1">
        <v>195566.33300000001</v>
      </c>
      <c r="E32" s="1">
        <v>19310.910005000002</v>
      </c>
      <c r="F32" s="1">
        <v>173454.87599999999</v>
      </c>
      <c r="G32" s="42">
        <v>8934.5388261099997</v>
      </c>
      <c r="H32" s="26"/>
    </row>
    <row r="33" spans="3:8" x14ac:dyDescent="0.25">
      <c r="C33" s="39">
        <v>39722</v>
      </c>
      <c r="D33" s="1">
        <v>208256.93799999999</v>
      </c>
      <c r="E33" s="1">
        <v>20338.052247</v>
      </c>
      <c r="F33" s="1">
        <v>183269.304</v>
      </c>
      <c r="G33" s="42">
        <v>9483.4015461399995</v>
      </c>
      <c r="H33" s="26"/>
    </row>
    <row r="34" spans="3:8" x14ac:dyDescent="0.25">
      <c r="C34" s="39">
        <v>39753</v>
      </c>
      <c r="D34" s="1">
        <v>202430.20699999999</v>
      </c>
      <c r="E34" s="1">
        <v>20029.381932</v>
      </c>
      <c r="F34" s="1">
        <v>188289.34700000001</v>
      </c>
      <c r="G34" s="42">
        <v>9734.0974065699993</v>
      </c>
      <c r="H34" s="26"/>
    </row>
    <row r="35" spans="3:8" x14ac:dyDescent="0.25">
      <c r="C35" s="39">
        <v>39783</v>
      </c>
      <c r="D35" s="3">
        <v>235940.72899999999</v>
      </c>
      <c r="E35" s="3">
        <v>25148.976910000001</v>
      </c>
      <c r="F35" s="3">
        <v>239509.91</v>
      </c>
      <c r="G35" s="41">
        <v>13515.760586300001</v>
      </c>
      <c r="H35" s="26"/>
    </row>
    <row r="36" spans="3:8" x14ac:dyDescent="0.25">
      <c r="C36" s="39">
        <v>39814</v>
      </c>
      <c r="D36" s="1">
        <v>195630.45699999999</v>
      </c>
      <c r="E36" s="1">
        <v>19527.101976999998</v>
      </c>
      <c r="F36" s="1">
        <v>192734.81200000001</v>
      </c>
      <c r="G36" s="42">
        <v>10031.14312074</v>
      </c>
      <c r="H36" s="26"/>
    </row>
    <row r="37" spans="3:8" x14ac:dyDescent="0.25">
      <c r="C37" s="39">
        <v>39845</v>
      </c>
      <c r="D37" s="1">
        <v>188721.815</v>
      </c>
      <c r="E37" s="1">
        <v>17950.441880999999</v>
      </c>
      <c r="F37" s="1">
        <v>174137.568</v>
      </c>
      <c r="G37" s="42">
        <v>8870.0693926099993</v>
      </c>
      <c r="H37" s="26"/>
    </row>
    <row r="38" spans="3:8" x14ac:dyDescent="0.25">
      <c r="C38" s="39">
        <v>39873</v>
      </c>
      <c r="D38" s="1">
        <v>210902.51500000001</v>
      </c>
      <c r="E38" s="1">
        <v>20514.483705999999</v>
      </c>
      <c r="F38" s="1">
        <v>190310.834</v>
      </c>
      <c r="G38" s="42">
        <v>9619.6518716499995</v>
      </c>
      <c r="H38" s="26"/>
    </row>
    <row r="39" spans="3:8" x14ac:dyDescent="0.25">
      <c r="C39" s="39">
        <v>39904</v>
      </c>
      <c r="D39" s="1">
        <v>212608.179</v>
      </c>
      <c r="E39" s="1">
        <v>20653.644491999999</v>
      </c>
      <c r="F39" s="1">
        <v>184819.42199999999</v>
      </c>
      <c r="G39" s="42">
        <v>9551.6010331800007</v>
      </c>
      <c r="H39" s="26"/>
    </row>
    <row r="40" spans="3:8" x14ac:dyDescent="0.25">
      <c r="C40" s="39">
        <v>39934</v>
      </c>
      <c r="D40" s="1">
        <v>224092.348</v>
      </c>
      <c r="E40" s="1">
        <v>22283.061313999999</v>
      </c>
      <c r="F40" s="1">
        <v>196344.24600000001</v>
      </c>
      <c r="G40" s="42">
        <v>10373.732671199999</v>
      </c>
      <c r="H40" s="26"/>
    </row>
    <row r="41" spans="3:8" x14ac:dyDescent="0.25">
      <c r="C41" s="39">
        <v>39965</v>
      </c>
      <c r="D41" s="1">
        <v>220129.351</v>
      </c>
      <c r="E41" s="1">
        <v>21992.596468</v>
      </c>
      <c r="F41" s="1">
        <v>188364.315</v>
      </c>
      <c r="G41" s="42">
        <v>10121.474650620001</v>
      </c>
      <c r="H41" s="26"/>
    </row>
    <row r="42" spans="3:8" x14ac:dyDescent="0.25">
      <c r="C42" s="39">
        <v>39995</v>
      </c>
      <c r="D42" s="1">
        <v>228372.45699999999</v>
      </c>
      <c r="E42" s="1">
        <v>22716.366783000001</v>
      </c>
      <c r="F42" s="1">
        <v>202667.571</v>
      </c>
      <c r="G42" s="42">
        <v>10871.43386703</v>
      </c>
      <c r="H42" s="26"/>
    </row>
    <row r="43" spans="3:8" x14ac:dyDescent="0.25">
      <c r="C43" s="39">
        <v>40026</v>
      </c>
      <c r="D43" s="1">
        <v>228795.024</v>
      </c>
      <c r="E43" s="1">
        <v>22695.993809</v>
      </c>
      <c r="F43" s="1">
        <v>205367.30600000001</v>
      </c>
      <c r="G43" s="42">
        <v>10968.76151731</v>
      </c>
      <c r="H43" s="26"/>
    </row>
    <row r="44" spans="3:8" x14ac:dyDescent="0.25">
      <c r="C44" s="39">
        <v>40057</v>
      </c>
      <c r="D44" s="1">
        <v>221870.83499999999</v>
      </c>
      <c r="E44" s="1">
        <v>22434.896837</v>
      </c>
      <c r="F44" s="1">
        <v>195640.12299999999</v>
      </c>
      <c r="G44" s="42">
        <v>10580.659659659999</v>
      </c>
      <c r="H44" s="26"/>
    </row>
    <row r="45" spans="3:8" x14ac:dyDescent="0.25">
      <c r="C45" s="39">
        <v>40087</v>
      </c>
      <c r="D45" s="1">
        <v>244444.429</v>
      </c>
      <c r="E45" s="1">
        <v>24893.327874999999</v>
      </c>
      <c r="F45" s="1">
        <v>209681.28899999999</v>
      </c>
      <c r="G45" s="42">
        <v>11280.841625139999</v>
      </c>
      <c r="H45" s="26"/>
    </row>
    <row r="46" spans="3:8" x14ac:dyDescent="0.25">
      <c r="C46" s="39">
        <v>40118</v>
      </c>
      <c r="D46" s="1">
        <v>234813.769</v>
      </c>
      <c r="E46" s="1">
        <v>24219.846224000001</v>
      </c>
      <c r="F46" s="1">
        <v>212885.109</v>
      </c>
      <c r="G46" s="42">
        <v>11172.2589014</v>
      </c>
      <c r="H46" s="26"/>
    </row>
    <row r="47" spans="3:8" x14ac:dyDescent="0.25">
      <c r="C47" s="39">
        <v>40148</v>
      </c>
      <c r="D47" s="3">
        <v>274083.136</v>
      </c>
      <c r="E47" s="3">
        <v>30827.92498</v>
      </c>
      <c r="F47" s="3">
        <v>277146.84999999998</v>
      </c>
      <c r="G47" s="41">
        <v>16159.79241346</v>
      </c>
      <c r="H47" s="26"/>
    </row>
    <row r="48" spans="3:8" x14ac:dyDescent="0.25">
      <c r="C48" s="39">
        <v>40179</v>
      </c>
      <c r="D48" s="1">
        <v>228914.397</v>
      </c>
      <c r="E48" s="1">
        <v>24261.851111989999</v>
      </c>
      <c r="F48" s="1">
        <v>225571.89799999999</v>
      </c>
      <c r="G48" s="42">
        <v>12246.808385</v>
      </c>
      <c r="H48" s="26"/>
    </row>
    <row r="49" spans="3:8" x14ac:dyDescent="0.25">
      <c r="C49" s="39">
        <v>40210</v>
      </c>
      <c r="D49" s="1">
        <v>221666.364</v>
      </c>
      <c r="E49" s="1">
        <v>22382.82109777</v>
      </c>
      <c r="F49" s="1">
        <v>203478.52600000001</v>
      </c>
      <c r="G49" s="42">
        <v>10797.96537</v>
      </c>
      <c r="H49" s="26"/>
    </row>
    <row r="50" spans="3:8" x14ac:dyDescent="0.25">
      <c r="C50" s="39">
        <v>40238</v>
      </c>
      <c r="D50" s="1">
        <v>250429.70199999999</v>
      </c>
      <c r="E50" s="1">
        <v>26026.120075260002</v>
      </c>
      <c r="F50" s="1">
        <v>221975.74299999999</v>
      </c>
      <c r="G50" s="42">
        <v>11739.518065</v>
      </c>
      <c r="H50" s="26"/>
    </row>
    <row r="51" spans="3:8" x14ac:dyDescent="0.25">
      <c r="C51" s="39">
        <v>40269</v>
      </c>
      <c r="D51" s="1">
        <v>245152.64000000001</v>
      </c>
      <c r="E51" s="1">
        <v>25226.702640989999</v>
      </c>
      <c r="F51" s="1">
        <v>213308.16699999999</v>
      </c>
      <c r="G51" s="42">
        <v>11355.740487999999</v>
      </c>
      <c r="H51" s="26"/>
    </row>
    <row r="52" spans="3:8" x14ac:dyDescent="0.25">
      <c r="C52" s="39">
        <v>40299</v>
      </c>
      <c r="D52" s="1">
        <v>262080.79399999999</v>
      </c>
      <c r="E52" s="1">
        <v>27721.553397510001</v>
      </c>
      <c r="F52" s="1">
        <v>230662.20800000001</v>
      </c>
      <c r="G52" s="42">
        <v>12566.503665</v>
      </c>
      <c r="H52" s="26"/>
    </row>
    <row r="53" spans="3:8" x14ac:dyDescent="0.25">
      <c r="C53" s="39">
        <v>40330</v>
      </c>
      <c r="D53" s="1">
        <v>254425.897</v>
      </c>
      <c r="E53" s="1">
        <v>26359.241802889999</v>
      </c>
      <c r="F53" s="1">
        <v>222038.772</v>
      </c>
      <c r="G53" s="42">
        <v>12239.761821</v>
      </c>
      <c r="H53" s="26"/>
    </row>
    <row r="54" spans="3:8" x14ac:dyDescent="0.25">
      <c r="C54" s="39">
        <v>40360</v>
      </c>
      <c r="D54" s="1">
        <v>268921.09999999998</v>
      </c>
      <c r="E54" s="1">
        <v>28406.4087081</v>
      </c>
      <c r="F54" s="1">
        <v>243510.78700000001</v>
      </c>
      <c r="G54" s="42">
        <v>13531.884828</v>
      </c>
      <c r="H54" s="26"/>
    </row>
    <row r="55" spans="3:8" x14ac:dyDescent="0.25">
      <c r="C55" s="39">
        <v>40391</v>
      </c>
      <c r="D55" s="1">
        <v>268775.32799999998</v>
      </c>
      <c r="E55" s="1">
        <v>28453.86765393</v>
      </c>
      <c r="F55" s="1">
        <v>248109.83300000001</v>
      </c>
      <c r="G55" s="42">
        <v>13746.807565999999</v>
      </c>
      <c r="H55" s="26"/>
    </row>
    <row r="56" spans="3:8" x14ac:dyDescent="0.25">
      <c r="C56" s="39">
        <v>40422</v>
      </c>
      <c r="D56" s="1">
        <v>264006.516</v>
      </c>
      <c r="E56" s="1">
        <v>28241.472006240001</v>
      </c>
      <c r="F56" s="1">
        <v>240586.402</v>
      </c>
      <c r="G56" s="42">
        <v>13479.630544</v>
      </c>
      <c r="H56" s="26"/>
    </row>
    <row r="57" spans="3:8" x14ac:dyDescent="0.25">
      <c r="C57" s="39">
        <v>40452</v>
      </c>
      <c r="D57" s="1">
        <v>285456.288</v>
      </c>
      <c r="E57" s="1">
        <v>30621.200397590001</v>
      </c>
      <c r="F57" s="1">
        <v>260025.72399999999</v>
      </c>
      <c r="G57" s="42">
        <v>14582.175288</v>
      </c>
      <c r="H57" s="26"/>
    </row>
    <row r="58" spans="3:8" x14ac:dyDescent="0.25">
      <c r="C58" s="39">
        <v>40483</v>
      </c>
      <c r="D58" s="1">
        <v>276607.196</v>
      </c>
      <c r="E58" s="1">
        <v>30483.182246069999</v>
      </c>
      <c r="F58" s="1">
        <v>256376.35399999999</v>
      </c>
      <c r="G58" s="42">
        <v>14080.360898000001</v>
      </c>
      <c r="H58" s="26"/>
    </row>
    <row r="59" spans="3:8" x14ac:dyDescent="0.25">
      <c r="C59" s="39">
        <v>40513</v>
      </c>
      <c r="D59" s="3">
        <v>323409.06400000001</v>
      </c>
      <c r="E59" s="3">
        <v>38348.079814659999</v>
      </c>
      <c r="F59" s="3">
        <v>339432.37900000002</v>
      </c>
      <c r="G59" s="41">
        <v>20790.946155000001</v>
      </c>
      <c r="H59" s="26"/>
    </row>
    <row r="60" spans="3:8" x14ac:dyDescent="0.25">
      <c r="C60" s="39">
        <v>40544</v>
      </c>
      <c r="D60" s="1">
        <v>267591.43799999997</v>
      </c>
      <c r="E60" s="1">
        <v>30055.588511999998</v>
      </c>
      <c r="F60" s="1">
        <v>274143.29499999998</v>
      </c>
      <c r="G60" s="42">
        <v>15389.411496999999</v>
      </c>
      <c r="H60" s="26"/>
    </row>
    <row r="61" spans="3:8" x14ac:dyDescent="0.25">
      <c r="C61" s="39">
        <v>40575</v>
      </c>
      <c r="D61" s="1">
        <v>259895.30499999999</v>
      </c>
      <c r="E61" s="1">
        <v>28470.871434000001</v>
      </c>
      <c r="F61" s="1">
        <v>253925.49900000001</v>
      </c>
      <c r="G61" s="42">
        <v>13878.213358999999</v>
      </c>
      <c r="H61" s="26"/>
    </row>
    <row r="62" spans="3:8" x14ac:dyDescent="0.25">
      <c r="C62" s="39">
        <v>40603</v>
      </c>
      <c r="D62" s="1">
        <v>285314.52600000001</v>
      </c>
      <c r="E62" s="1">
        <v>31110.715843000002</v>
      </c>
      <c r="F62" s="1">
        <v>267751.38</v>
      </c>
      <c r="G62" s="42">
        <v>14882.919124</v>
      </c>
      <c r="H62" s="26"/>
    </row>
    <row r="63" spans="3:8" x14ac:dyDescent="0.25">
      <c r="C63" s="39">
        <v>40634</v>
      </c>
      <c r="D63" s="1">
        <v>293479.66200000001</v>
      </c>
      <c r="E63" s="1">
        <v>32018.914043000001</v>
      </c>
      <c r="F63" s="1">
        <v>269408.94700000004</v>
      </c>
      <c r="G63" s="42">
        <v>15231.377742000001</v>
      </c>
      <c r="H63" s="26"/>
    </row>
    <row r="64" spans="3:8" x14ac:dyDescent="0.25">
      <c r="C64" s="39">
        <v>40664</v>
      </c>
      <c r="D64" s="1">
        <v>303534.05500000005</v>
      </c>
      <c r="E64" s="1">
        <v>33939.205493000001</v>
      </c>
      <c r="F64" s="1">
        <v>279731.69699999999</v>
      </c>
      <c r="G64" s="42">
        <v>16007.500798999999</v>
      </c>
      <c r="H64" s="26"/>
    </row>
    <row r="65" spans="3:8" x14ac:dyDescent="0.25">
      <c r="C65" s="39">
        <v>40695</v>
      </c>
      <c r="D65" s="1">
        <v>299648.68200000003</v>
      </c>
      <c r="E65" s="1">
        <v>33430.039307999999</v>
      </c>
      <c r="F65" s="1">
        <v>275570.52699999994</v>
      </c>
      <c r="G65" s="42">
        <v>15917.969435000001</v>
      </c>
      <c r="H65" s="26"/>
    </row>
    <row r="66" spans="3:8" x14ac:dyDescent="0.25">
      <c r="C66" s="39">
        <v>40725</v>
      </c>
      <c r="D66" s="1">
        <v>311808.33600000001</v>
      </c>
      <c r="E66" s="1">
        <v>35226.460895999997</v>
      </c>
      <c r="F66" s="1">
        <v>299904.837</v>
      </c>
      <c r="G66" s="42">
        <v>17221.343112999999</v>
      </c>
      <c r="H66" s="26"/>
    </row>
    <row r="67" spans="3:8" x14ac:dyDescent="0.25">
      <c r="C67" s="39">
        <v>40756</v>
      </c>
      <c r="D67" s="1">
        <v>312366.15899999999</v>
      </c>
      <c r="E67" s="1">
        <v>35312.469525</v>
      </c>
      <c r="F67" s="1">
        <v>296365.02</v>
      </c>
      <c r="G67" s="42">
        <v>16805.001114999999</v>
      </c>
      <c r="H67" s="26"/>
    </row>
    <row r="68" spans="3:8" x14ac:dyDescent="0.25">
      <c r="C68" s="39">
        <v>40787</v>
      </c>
      <c r="D68" s="1">
        <v>303227.717</v>
      </c>
      <c r="E68" s="1">
        <v>34362.639189000001</v>
      </c>
      <c r="F68" s="1">
        <v>291933.14600000001</v>
      </c>
      <c r="G68" s="42">
        <v>16845.665423999999</v>
      </c>
      <c r="H68" s="26"/>
    </row>
    <row r="69" spans="3:8" x14ac:dyDescent="0.25">
      <c r="C69" s="39">
        <v>40817</v>
      </c>
      <c r="D69" s="1">
        <v>315914.37800000003</v>
      </c>
      <c r="E69" s="1">
        <v>35890.041037000003</v>
      </c>
      <c r="F69" s="1">
        <v>307139.32399999996</v>
      </c>
      <c r="G69" s="42">
        <v>17839.125445999998</v>
      </c>
      <c r="H69" s="26"/>
    </row>
    <row r="70" spans="3:8" x14ac:dyDescent="0.25">
      <c r="C70" s="39">
        <v>40848</v>
      </c>
      <c r="D70" s="1">
        <v>313483.89600000001</v>
      </c>
      <c r="E70" s="1">
        <v>36605.177006999998</v>
      </c>
      <c r="F70" s="1">
        <v>304596.18200000003</v>
      </c>
      <c r="G70" s="42">
        <v>17511.675176000001</v>
      </c>
      <c r="H70" s="26"/>
    </row>
    <row r="71" spans="3:8" x14ac:dyDescent="0.25">
      <c r="C71" s="39">
        <v>40878</v>
      </c>
      <c r="D71" s="3">
        <v>357434.39</v>
      </c>
      <c r="E71" s="3">
        <v>44926.507996</v>
      </c>
      <c r="F71" s="3">
        <v>401088.87400000001</v>
      </c>
      <c r="G71" s="41">
        <v>25455.991619</v>
      </c>
      <c r="H71" s="26"/>
    </row>
    <row r="72" spans="3:8" x14ac:dyDescent="0.25">
      <c r="C72" s="39">
        <v>40909</v>
      </c>
      <c r="D72" s="1">
        <v>302825.38199999998</v>
      </c>
      <c r="E72" s="1">
        <v>35919.504699999998</v>
      </c>
      <c r="F72" s="1">
        <v>319435.83600000001</v>
      </c>
      <c r="G72" s="42">
        <v>18661.960371000001</v>
      </c>
      <c r="H72" s="26"/>
    </row>
    <row r="73" spans="3:8" x14ac:dyDescent="0.25">
      <c r="C73" s="39">
        <v>40940</v>
      </c>
      <c r="D73" s="1">
        <v>296928.62699999998</v>
      </c>
      <c r="E73" s="1">
        <v>33585.485951000002</v>
      </c>
      <c r="F73" s="1">
        <v>300625.80800000002</v>
      </c>
      <c r="G73" s="42">
        <v>17083.478596000001</v>
      </c>
      <c r="H73" s="26"/>
    </row>
    <row r="74" spans="3:8" x14ac:dyDescent="0.25">
      <c r="C74" s="39">
        <v>40969</v>
      </c>
      <c r="D74" s="1">
        <v>328731.93599999999</v>
      </c>
      <c r="E74" s="1">
        <v>38199.764260000004</v>
      </c>
      <c r="F74" s="1">
        <v>324319.44799999997</v>
      </c>
      <c r="G74" s="42">
        <v>18590.829323999998</v>
      </c>
      <c r="H74" s="26"/>
    </row>
    <row r="75" spans="3:8" x14ac:dyDescent="0.25">
      <c r="C75" s="39">
        <v>41000</v>
      </c>
      <c r="D75" s="1">
        <v>318488.15899999999</v>
      </c>
      <c r="E75" s="1">
        <v>36546.963256000003</v>
      </c>
      <c r="F75" s="1">
        <v>309962.61</v>
      </c>
      <c r="G75" s="42">
        <v>18047.524227000002</v>
      </c>
      <c r="H75" s="26"/>
    </row>
    <row r="76" spans="3:8" x14ac:dyDescent="0.25">
      <c r="C76" s="39">
        <v>41030</v>
      </c>
      <c r="D76" s="1">
        <v>339542.17700000003</v>
      </c>
      <c r="E76" s="1">
        <v>40035.153934000002</v>
      </c>
      <c r="F76" s="1">
        <v>323961.06199999998</v>
      </c>
      <c r="G76" s="42">
        <v>19270.083170000002</v>
      </c>
      <c r="H76" s="26"/>
    </row>
    <row r="77" spans="3:8" x14ac:dyDescent="0.25">
      <c r="C77" s="39">
        <v>41061</v>
      </c>
      <c r="D77" s="1">
        <v>336394.71500000003</v>
      </c>
      <c r="E77" s="1">
        <v>39492.607543999999</v>
      </c>
      <c r="F77" s="1">
        <v>325016.92499999999</v>
      </c>
      <c r="G77" s="42">
        <v>19457.766023</v>
      </c>
      <c r="H77" s="26"/>
    </row>
    <row r="78" spans="3:8" x14ac:dyDescent="0.25">
      <c r="C78" s="39">
        <v>41091</v>
      </c>
      <c r="D78" s="1">
        <v>336854.19500000001</v>
      </c>
      <c r="E78" s="1">
        <v>39973.484336000001</v>
      </c>
      <c r="F78" s="1">
        <v>342930.12199999997</v>
      </c>
      <c r="G78" s="42">
        <v>20221.747786</v>
      </c>
      <c r="H78" s="26"/>
    </row>
    <row r="79" spans="3:8" x14ac:dyDescent="0.25">
      <c r="C79" s="39">
        <v>41122</v>
      </c>
      <c r="D79" s="1">
        <v>342796.43699999998</v>
      </c>
      <c r="E79" s="1">
        <v>40950.808188000003</v>
      </c>
      <c r="F79" s="1">
        <v>350410.15899999999</v>
      </c>
      <c r="G79" s="42">
        <v>20684.114179</v>
      </c>
      <c r="H79" s="26"/>
    </row>
    <row r="80" spans="3:8" x14ac:dyDescent="0.25">
      <c r="C80" s="39">
        <v>41153</v>
      </c>
      <c r="D80" s="1">
        <v>330605.685</v>
      </c>
      <c r="E80" s="1">
        <v>38987.795724000003</v>
      </c>
      <c r="F80" s="1">
        <v>343991.13400000002</v>
      </c>
      <c r="G80" s="42">
        <v>20450.263827999999</v>
      </c>
      <c r="H80" s="26"/>
    </row>
    <row r="81" spans="3:8" x14ac:dyDescent="0.25">
      <c r="C81" s="39">
        <v>41183</v>
      </c>
      <c r="D81" s="1">
        <v>357337.53399999999</v>
      </c>
      <c r="E81" s="1">
        <v>42412.707240000003</v>
      </c>
      <c r="F81" s="1">
        <v>350986.59700000001</v>
      </c>
      <c r="G81" s="42">
        <v>20810.716851000001</v>
      </c>
      <c r="H81" s="26"/>
    </row>
    <row r="82" spans="3:8" x14ac:dyDescent="0.25">
      <c r="C82" s="39">
        <v>41214</v>
      </c>
      <c r="D82" s="1">
        <v>355175.22899999999</v>
      </c>
      <c r="E82" s="1">
        <v>42982.579545000001</v>
      </c>
      <c r="F82" s="1">
        <v>353957.64899999998</v>
      </c>
      <c r="G82" s="42">
        <v>21138.198729</v>
      </c>
      <c r="H82" s="26"/>
    </row>
    <row r="83" spans="3:8" x14ac:dyDescent="0.25">
      <c r="C83" s="39">
        <v>41244</v>
      </c>
      <c r="D83" s="3">
        <v>394844.90600000002</v>
      </c>
      <c r="E83" s="3">
        <v>50467.541691999999</v>
      </c>
      <c r="F83" s="3">
        <v>463479.092</v>
      </c>
      <c r="G83" s="41">
        <v>30364.398289000001</v>
      </c>
      <c r="H83" s="26"/>
    </row>
    <row r="84" spans="3:8" x14ac:dyDescent="0.25">
      <c r="C84" s="39">
        <v>41275</v>
      </c>
      <c r="D84" s="1">
        <v>343337.59468187107</v>
      </c>
      <c r="E84" s="1">
        <v>41934.118066017618</v>
      </c>
      <c r="F84" s="1">
        <v>369909.63084100001</v>
      </c>
      <c r="G84" s="42">
        <v>22482.9992612637</v>
      </c>
      <c r="H84" s="26"/>
    </row>
    <row r="85" spans="3:8" x14ac:dyDescent="0.25">
      <c r="C85" s="39">
        <v>41306</v>
      </c>
      <c r="D85" s="1">
        <v>324948.16635855718</v>
      </c>
      <c r="E85" s="1">
        <v>37570.204478220374</v>
      </c>
      <c r="F85" s="1">
        <v>334734.0459504</v>
      </c>
      <c r="G85" s="42">
        <v>19971.2643767175</v>
      </c>
      <c r="H85" s="26"/>
    </row>
    <row r="86" spans="3:8" x14ac:dyDescent="0.25">
      <c r="C86" s="39">
        <v>41334</v>
      </c>
      <c r="D86" s="1">
        <v>378109.25392970414</v>
      </c>
      <c r="E86" s="1">
        <v>44097.962312667303</v>
      </c>
      <c r="F86" s="1">
        <v>383345.55100799998</v>
      </c>
      <c r="G86" s="42">
        <v>23376.772116195301</v>
      </c>
      <c r="H86" s="26"/>
    </row>
    <row r="87" spans="3:8" x14ac:dyDescent="0.25">
      <c r="C87" s="39">
        <v>41365</v>
      </c>
      <c r="D87" s="1">
        <v>357449.81473277498</v>
      </c>
      <c r="E87" s="5">
        <v>43330.687127650905</v>
      </c>
      <c r="F87" s="6">
        <v>359450.11099999998</v>
      </c>
      <c r="G87" s="42">
        <v>21594.605219000001</v>
      </c>
      <c r="H87" s="26"/>
    </row>
    <row r="88" spans="3:8" x14ac:dyDescent="0.25">
      <c r="C88" s="39">
        <v>41395</v>
      </c>
      <c r="D88" s="1">
        <v>379677.23872020002</v>
      </c>
      <c r="E88" s="1">
        <v>46119.46855119332</v>
      </c>
      <c r="F88" s="1">
        <v>382865.348</v>
      </c>
      <c r="G88" s="42">
        <v>23582.557377000001</v>
      </c>
      <c r="H88" s="26"/>
    </row>
    <row r="89" spans="3:8" x14ac:dyDescent="0.25">
      <c r="C89" s="39">
        <v>41426</v>
      </c>
      <c r="D89" s="1">
        <v>361688.70833613502</v>
      </c>
      <c r="E89" s="1">
        <v>43598.345695253789</v>
      </c>
      <c r="F89" s="1">
        <v>378953.62199999997</v>
      </c>
      <c r="G89" s="42">
        <v>23962.761227999999</v>
      </c>
      <c r="H89" s="26"/>
    </row>
    <row r="90" spans="3:8" x14ac:dyDescent="0.25">
      <c r="C90" s="39">
        <v>41456</v>
      </c>
      <c r="D90" s="1">
        <v>382710.06165599998</v>
      </c>
      <c r="E90" s="1">
        <v>46905.111218012324</v>
      </c>
      <c r="F90" s="1">
        <v>399135.67200000002</v>
      </c>
      <c r="G90" s="42">
        <v>24629.453368999999</v>
      </c>
      <c r="H90" s="26"/>
    </row>
    <row r="91" spans="3:8" x14ac:dyDescent="0.25">
      <c r="C91" s="39">
        <v>41487</v>
      </c>
      <c r="D91" s="1">
        <v>388562.83716</v>
      </c>
      <c r="E91" s="1">
        <v>47696.363707071949</v>
      </c>
      <c r="F91" s="1">
        <v>410927.86599999998</v>
      </c>
      <c r="G91" s="42">
        <v>25559.421962</v>
      </c>
      <c r="H91" s="26"/>
    </row>
    <row r="92" spans="3:8" x14ac:dyDescent="0.25">
      <c r="C92" s="39">
        <v>41518</v>
      </c>
      <c r="D92" s="1">
        <v>371713.53724700003</v>
      </c>
      <c r="E92" s="1">
        <v>45249.265111460481</v>
      </c>
      <c r="F92" s="1">
        <v>391028.37900000002</v>
      </c>
      <c r="G92" s="42">
        <v>24268.836466000001</v>
      </c>
      <c r="H92" s="26"/>
    </row>
    <row r="93" spans="3:8" x14ac:dyDescent="0.25">
      <c r="C93" s="39">
        <v>41548</v>
      </c>
      <c r="D93" s="1">
        <v>394613.45435700001</v>
      </c>
      <c r="E93" s="1">
        <v>49251.214123825943</v>
      </c>
      <c r="F93" s="1">
        <v>413030.55699999997</v>
      </c>
      <c r="G93" s="42">
        <v>25869.033379</v>
      </c>
      <c r="H93" s="26"/>
    </row>
    <row r="94" spans="3:8" x14ac:dyDescent="0.25">
      <c r="C94" s="39">
        <v>41579</v>
      </c>
      <c r="D94" s="1">
        <v>396025.01238200004</v>
      </c>
      <c r="E94" s="1">
        <v>50424.465446232709</v>
      </c>
      <c r="F94" s="1">
        <v>425586.63400000002</v>
      </c>
      <c r="G94" s="42">
        <v>27090.499371000002</v>
      </c>
      <c r="H94" s="26"/>
    </row>
    <row r="95" spans="3:8" x14ac:dyDescent="0.25">
      <c r="C95" s="39">
        <v>41609</v>
      </c>
      <c r="D95" s="3">
        <v>430199.30550000002</v>
      </c>
      <c r="E95" s="3">
        <v>56951.75485451251</v>
      </c>
      <c r="F95" s="3">
        <v>533627.06700000004</v>
      </c>
      <c r="G95" s="43">
        <v>37436.116945000002</v>
      </c>
      <c r="H95" s="26"/>
    </row>
    <row r="96" spans="3:8" x14ac:dyDescent="0.25">
      <c r="C96" s="39">
        <v>41640</v>
      </c>
      <c r="D96" s="1">
        <v>379198.03061224491</v>
      </c>
      <c r="E96" s="1">
        <v>49079.363666920995</v>
      </c>
      <c r="F96" s="1">
        <v>435309.12400000001</v>
      </c>
      <c r="G96" s="42">
        <v>28033.012253000001</v>
      </c>
      <c r="H96" s="26"/>
    </row>
    <row r="97" spans="3:8" x14ac:dyDescent="0.25">
      <c r="C97" s="39">
        <v>41671</v>
      </c>
      <c r="D97" s="1">
        <v>364906.87461773696</v>
      </c>
      <c r="E97" s="1">
        <v>45661.649640799696</v>
      </c>
      <c r="F97" s="1">
        <v>402086.38099999999</v>
      </c>
      <c r="G97" s="42">
        <v>25334.401071</v>
      </c>
      <c r="H97" s="26"/>
    </row>
    <row r="98" spans="3:8" x14ac:dyDescent="0.25">
      <c r="C98" s="39">
        <v>41699</v>
      </c>
      <c r="D98" s="1">
        <v>392951.28396322776</v>
      </c>
      <c r="E98" s="1">
        <v>47653.029112070508</v>
      </c>
      <c r="F98" s="1">
        <v>427605.20799999998</v>
      </c>
      <c r="G98" s="42">
        <v>27121.691943000002</v>
      </c>
      <c r="H98" s="26"/>
    </row>
    <row r="99" spans="3:8" x14ac:dyDescent="0.25">
      <c r="C99" s="39">
        <v>41730</v>
      </c>
      <c r="D99" s="1">
        <v>397590.38581732014</v>
      </c>
      <c r="E99" s="1">
        <v>48869.990223782195</v>
      </c>
      <c r="F99" s="1">
        <v>413073.03399999999</v>
      </c>
      <c r="G99" s="42">
        <v>26773.384676000001</v>
      </c>
      <c r="H99" s="26"/>
    </row>
    <row r="100" spans="3:8" x14ac:dyDescent="0.25">
      <c r="C100" s="39">
        <v>41760</v>
      </c>
      <c r="D100" s="1">
        <v>419332.05287710804</v>
      </c>
      <c r="E100" s="1">
        <v>52833.229715709298</v>
      </c>
      <c r="F100" s="1">
        <v>440526.74300000002</v>
      </c>
      <c r="G100" s="42">
        <v>29455.695639000001</v>
      </c>
      <c r="H100" s="26"/>
    </row>
    <row r="101" spans="3:8" x14ac:dyDescent="0.25">
      <c r="C101" s="39">
        <v>41791</v>
      </c>
      <c r="D101" s="1">
        <v>395480.4287515902</v>
      </c>
      <c r="E101" s="1">
        <v>47223.489438865734</v>
      </c>
      <c r="F101" s="1">
        <v>423029.57799999998</v>
      </c>
      <c r="G101" s="42">
        <v>27428.207446</v>
      </c>
      <c r="H101" s="26"/>
    </row>
    <row r="102" spans="3:8" x14ac:dyDescent="0.25">
      <c r="C102" s="39">
        <v>41821</v>
      </c>
      <c r="D102" s="1">
        <v>413232.83827624499</v>
      </c>
      <c r="E102" s="1">
        <v>51847.440285592027</v>
      </c>
      <c r="F102" s="1">
        <v>443239.73499999999</v>
      </c>
      <c r="G102" s="42">
        <v>28872.226316</v>
      </c>
      <c r="H102" s="26"/>
    </row>
    <row r="103" spans="3:8" x14ac:dyDescent="0.25">
      <c r="C103" s="39">
        <v>41852</v>
      </c>
      <c r="D103" s="1">
        <v>424517.36864720803</v>
      </c>
      <c r="E103" s="1">
        <v>53435.230028320708</v>
      </c>
      <c r="F103" s="1">
        <v>462061.82699999999</v>
      </c>
      <c r="G103" s="42">
        <v>29512.025754999999</v>
      </c>
      <c r="H103" s="26"/>
    </row>
    <row r="104" spans="3:8" x14ac:dyDescent="0.25">
      <c r="C104" s="39">
        <v>41883</v>
      </c>
      <c r="D104" s="1">
        <v>406133.16911322321</v>
      </c>
      <c r="E104" s="1">
        <v>52376.784408359708</v>
      </c>
      <c r="F104" s="1">
        <v>441204.375</v>
      </c>
      <c r="G104" s="42">
        <v>27976.062403</v>
      </c>
      <c r="H104" s="26"/>
    </row>
    <row r="105" spans="3:8" x14ac:dyDescent="0.25">
      <c r="C105" s="39">
        <v>41913</v>
      </c>
      <c r="D105" s="1">
        <v>436312.48865119508</v>
      </c>
      <c r="E105" s="1">
        <v>55831.942215649702</v>
      </c>
      <c r="F105" s="1">
        <v>473057.18300000002</v>
      </c>
      <c r="G105" s="42">
        <v>29859.034658</v>
      </c>
      <c r="H105" s="26"/>
    </row>
    <row r="106" spans="3:8" x14ac:dyDescent="0.25">
      <c r="C106" s="39">
        <v>41944</v>
      </c>
      <c r="D106" s="1">
        <v>428827.65802809119</v>
      </c>
      <c r="E106" s="1">
        <v>57130.537069425758</v>
      </c>
      <c r="F106" s="1">
        <v>482937.94300000003</v>
      </c>
      <c r="G106" s="42">
        <v>31070.631802</v>
      </c>
      <c r="H106" s="26"/>
    </row>
    <row r="107" spans="3:8" x14ac:dyDescent="0.25">
      <c r="C107" s="39">
        <v>41974</v>
      </c>
      <c r="D107" s="3">
        <v>466596.14491208404</v>
      </c>
      <c r="E107" s="3">
        <v>63550.036824251103</v>
      </c>
      <c r="F107" s="3">
        <v>594760.03899999999</v>
      </c>
      <c r="G107" s="41">
        <v>41898.698704000002</v>
      </c>
      <c r="H107" s="26"/>
    </row>
    <row r="108" spans="3:8" x14ac:dyDescent="0.25">
      <c r="C108" s="39">
        <v>42005</v>
      </c>
      <c r="D108" s="7">
        <v>425407.66861079342</v>
      </c>
      <c r="E108" s="7">
        <v>55449.929853323811</v>
      </c>
      <c r="F108" s="7">
        <v>505836.14199999999</v>
      </c>
      <c r="G108" s="36">
        <v>32755.808665</v>
      </c>
      <c r="H108" s="26"/>
    </row>
    <row r="109" spans="3:8" x14ac:dyDescent="0.25">
      <c r="C109" s="39">
        <v>42036</v>
      </c>
      <c r="D109" s="7">
        <v>376617.21042911353</v>
      </c>
      <c r="E109" s="7">
        <v>48290.872704117217</v>
      </c>
      <c r="F109" s="7">
        <v>437564.55599999998</v>
      </c>
      <c r="G109" s="36">
        <v>28315.561541999999</v>
      </c>
      <c r="H109" s="26"/>
    </row>
    <row r="110" spans="3:8" x14ac:dyDescent="0.25">
      <c r="C110" s="39">
        <v>42064</v>
      </c>
      <c r="D110" s="7">
        <v>447283.10057764006</v>
      </c>
      <c r="E110" s="7">
        <v>55151.114746721985</v>
      </c>
      <c r="F110" s="7">
        <v>492048.13899999997</v>
      </c>
      <c r="G110" s="36">
        <v>30877.180142999998</v>
      </c>
      <c r="H110" s="26"/>
    </row>
    <row r="111" spans="3:8" x14ac:dyDescent="0.25">
      <c r="C111" s="39">
        <v>42095</v>
      </c>
      <c r="D111" s="7">
        <v>439945.89743623207</v>
      </c>
      <c r="E111" s="7">
        <v>53382.461146631933</v>
      </c>
      <c r="F111" s="7">
        <v>475029.29800000001</v>
      </c>
      <c r="G111" s="36">
        <v>30037.874311</v>
      </c>
      <c r="H111" s="26"/>
    </row>
    <row r="112" spans="3:8" x14ac:dyDescent="0.25">
      <c r="C112" s="39">
        <v>42125</v>
      </c>
      <c r="D112" s="7">
        <v>459222.65031788911</v>
      </c>
      <c r="E112" s="7">
        <v>56906.827799415478</v>
      </c>
      <c r="F112" s="7">
        <v>502858.68</v>
      </c>
      <c r="G112" s="36">
        <v>32173.852487</v>
      </c>
      <c r="H112" s="26"/>
    </row>
    <row r="113" spans="3:8" x14ac:dyDescent="0.25">
      <c r="C113" s="39">
        <v>42156</v>
      </c>
      <c r="D113" s="7">
        <v>444298.42288660008</v>
      </c>
      <c r="E113" s="7">
        <v>54971.35654930782</v>
      </c>
      <c r="F113" s="7">
        <v>481880.03100000002</v>
      </c>
      <c r="G113" s="36">
        <v>30622.821028999999</v>
      </c>
      <c r="H113" s="26"/>
    </row>
    <row r="114" spans="3:8" x14ac:dyDescent="0.25">
      <c r="C114" s="39">
        <v>42186</v>
      </c>
      <c r="D114" s="7">
        <v>464082.02093577944</v>
      </c>
      <c r="E114" s="7">
        <v>57542.014816068811</v>
      </c>
      <c r="F114" s="7">
        <v>510556.49699999997</v>
      </c>
      <c r="G114" s="36">
        <v>33808.038995000003</v>
      </c>
      <c r="H114" s="26"/>
    </row>
    <row r="115" spans="3:8" x14ac:dyDescent="0.25">
      <c r="C115" s="39">
        <v>42217</v>
      </c>
      <c r="D115" s="7">
        <v>462763.77991354803</v>
      </c>
      <c r="E115" s="7">
        <v>56562.327933326138</v>
      </c>
      <c r="F115" s="7">
        <v>515013.21899999998</v>
      </c>
      <c r="G115" s="36">
        <v>33719.475032000002</v>
      </c>
      <c r="H115" s="26"/>
    </row>
    <row r="116" spans="3:8" x14ac:dyDescent="0.25">
      <c r="C116" s="39">
        <v>42248</v>
      </c>
      <c r="D116" s="7">
        <v>445472.82059236406</v>
      </c>
      <c r="E116" s="7">
        <v>54380.924573659962</v>
      </c>
      <c r="F116" s="7">
        <v>490208.13699999999</v>
      </c>
      <c r="G116" s="36">
        <v>31785.118957999999</v>
      </c>
      <c r="H116" s="26"/>
    </row>
    <row r="117" spans="3:8" x14ac:dyDescent="0.25">
      <c r="C117" s="39">
        <v>42278</v>
      </c>
      <c r="D117" s="7">
        <v>470073.81159468502</v>
      </c>
      <c r="E117" s="7">
        <v>58622.407534979757</v>
      </c>
      <c r="F117" s="7">
        <v>528402.25800000003</v>
      </c>
      <c r="G117" s="36">
        <v>34386.171941000001</v>
      </c>
      <c r="H117" s="26"/>
    </row>
    <row r="118" spans="3:8" x14ac:dyDescent="0.25">
      <c r="C118" s="39">
        <v>42309</v>
      </c>
      <c r="D118" s="7">
        <v>452938.44668916898</v>
      </c>
      <c r="E118" s="7">
        <v>59071.911025566311</v>
      </c>
      <c r="F118" s="7">
        <v>522192.37199999997</v>
      </c>
      <c r="G118" s="36">
        <v>34266.586856000002</v>
      </c>
      <c r="H118" s="26"/>
    </row>
    <row r="119" spans="3:8" x14ac:dyDescent="0.25">
      <c r="C119" s="39">
        <v>42339</v>
      </c>
      <c r="D119" s="8">
        <v>493838.25231716601</v>
      </c>
      <c r="E119" s="8">
        <v>65909.562648098392</v>
      </c>
      <c r="F119" s="8">
        <v>663775.27099999995</v>
      </c>
      <c r="G119" s="35">
        <v>47261.870568999999</v>
      </c>
      <c r="H119" s="26"/>
    </row>
    <row r="120" spans="3:8" x14ac:dyDescent="0.25">
      <c r="C120" s="39">
        <v>42370</v>
      </c>
      <c r="D120" s="7">
        <v>435036.2789837431</v>
      </c>
      <c r="E120" s="7">
        <v>56099.041345857069</v>
      </c>
      <c r="F120" s="7">
        <v>549628.64899999998</v>
      </c>
      <c r="G120" s="36">
        <v>36248.069105000002</v>
      </c>
      <c r="H120" s="26"/>
    </row>
    <row r="121" spans="3:8" x14ac:dyDescent="0.25">
      <c r="C121" s="39">
        <v>42401</v>
      </c>
      <c r="D121" s="7">
        <v>428620.40788060293</v>
      </c>
      <c r="E121" s="7">
        <v>51944.355855657232</v>
      </c>
      <c r="F121" s="7">
        <v>510001.62400000001</v>
      </c>
      <c r="G121" s="36">
        <v>32625.312475999999</v>
      </c>
      <c r="H121" s="26"/>
    </row>
    <row r="122" spans="3:8" x14ac:dyDescent="0.25">
      <c r="C122" s="39">
        <v>42430</v>
      </c>
      <c r="D122" s="7">
        <v>472964.93955007294</v>
      </c>
      <c r="E122" s="7">
        <v>56943.951514920351</v>
      </c>
      <c r="F122" s="7">
        <v>539386.826</v>
      </c>
      <c r="G122" s="36">
        <v>35023.403245000001</v>
      </c>
      <c r="H122" s="26"/>
    </row>
    <row r="123" spans="3:8" x14ac:dyDescent="0.25">
      <c r="C123" s="39">
        <v>42461</v>
      </c>
      <c r="D123" s="7">
        <v>466150.59004954388</v>
      </c>
      <c r="E123" s="7">
        <v>55712.838543603015</v>
      </c>
      <c r="F123" s="7">
        <v>527569.53399999999</v>
      </c>
      <c r="G123" s="36">
        <v>34257.361535999997</v>
      </c>
      <c r="H123" s="26"/>
    </row>
    <row r="124" spans="3:8" x14ac:dyDescent="0.25">
      <c r="C124" s="39">
        <v>42491</v>
      </c>
      <c r="D124" s="7">
        <v>483529.74073496822</v>
      </c>
      <c r="E124" s="7">
        <v>58115.271121858947</v>
      </c>
      <c r="F124" s="7">
        <v>536922.51500000001</v>
      </c>
      <c r="G124" s="36">
        <v>35339.087304000001</v>
      </c>
      <c r="H124" s="26"/>
    </row>
    <row r="125" spans="3:8" x14ac:dyDescent="0.25">
      <c r="C125" s="39">
        <v>42522</v>
      </c>
      <c r="D125" s="7">
        <v>478930.7055321692</v>
      </c>
      <c r="E125" s="7">
        <v>57726.95751692255</v>
      </c>
      <c r="F125" s="7">
        <v>536922.51500000001</v>
      </c>
      <c r="G125" s="36">
        <v>35343.679152999997</v>
      </c>
      <c r="H125" s="26"/>
    </row>
    <row r="126" spans="3:8" x14ac:dyDescent="0.25">
      <c r="C126" s="39">
        <v>42552</v>
      </c>
      <c r="D126" s="7">
        <v>491926.94219192618</v>
      </c>
      <c r="E126" s="7">
        <v>59932.236171981727</v>
      </c>
      <c r="F126" s="7">
        <v>570565.50699999998</v>
      </c>
      <c r="G126" s="36">
        <v>37624.912248000001</v>
      </c>
      <c r="H126" s="26"/>
    </row>
    <row r="127" spans="3:8" x14ac:dyDescent="0.25">
      <c r="C127" s="39">
        <v>42583</v>
      </c>
      <c r="D127" s="7">
        <v>491455.13426818803</v>
      </c>
      <c r="E127" s="7">
        <v>58724.409984560632</v>
      </c>
      <c r="F127" s="7">
        <v>553066.52899999998</v>
      </c>
      <c r="G127" s="36">
        <v>35318.713732999997</v>
      </c>
      <c r="H127" s="26"/>
    </row>
    <row r="128" spans="3:8" x14ac:dyDescent="0.25">
      <c r="C128" s="39">
        <v>42614</v>
      </c>
      <c r="D128" s="7">
        <v>477101.39085442189</v>
      </c>
      <c r="E128" s="7">
        <v>56652.233918603895</v>
      </c>
      <c r="F128" s="7">
        <v>542640.08700000006</v>
      </c>
      <c r="G128" s="36">
        <v>34702.522708999997</v>
      </c>
      <c r="H128" s="26"/>
    </row>
    <row r="129" spans="3:8" x14ac:dyDescent="0.25">
      <c r="C129" s="39">
        <v>42644</v>
      </c>
      <c r="D129" s="7">
        <v>496445.66184975213</v>
      </c>
      <c r="E129" s="7">
        <v>59793.942537151095</v>
      </c>
      <c r="F129" s="7">
        <v>568903.27599999995</v>
      </c>
      <c r="G129" s="36">
        <v>36448.908689999997</v>
      </c>
      <c r="H129" s="26"/>
    </row>
    <row r="130" spans="3:8" x14ac:dyDescent="0.25">
      <c r="C130" s="39">
        <v>42675</v>
      </c>
      <c r="D130" s="7">
        <v>497596.28592442273</v>
      </c>
      <c r="E130" s="7">
        <v>63560.617030993439</v>
      </c>
      <c r="F130" s="7">
        <v>563227.34299999999</v>
      </c>
      <c r="G130" s="36">
        <v>36646.140887000001</v>
      </c>
      <c r="H130" s="26"/>
    </row>
    <row r="131" spans="3:8" x14ac:dyDescent="0.25">
      <c r="C131" s="39">
        <v>42705</v>
      </c>
      <c r="D131" s="8">
        <v>524036.41858598805</v>
      </c>
      <c r="E131" s="8">
        <v>67889.417578036868</v>
      </c>
      <c r="F131" s="8">
        <v>726208.75199999998</v>
      </c>
      <c r="G131" s="35">
        <v>51054.807270999998</v>
      </c>
      <c r="H131" s="26"/>
    </row>
    <row r="132" spans="3:8" x14ac:dyDescent="0.25">
      <c r="C132" s="39">
        <v>42736</v>
      </c>
      <c r="D132" s="7">
        <v>466756.67653946474</v>
      </c>
      <c r="E132" s="7">
        <v>58911.849377752245</v>
      </c>
      <c r="F132" s="7">
        <v>596560.755</v>
      </c>
      <c r="G132" s="36">
        <v>38955.976557000002</v>
      </c>
      <c r="H132" s="26"/>
    </row>
    <row r="133" spans="3:8" x14ac:dyDescent="0.25">
      <c r="C133" s="39">
        <v>42767</v>
      </c>
      <c r="D133" s="7">
        <v>438460.74950896873</v>
      </c>
      <c r="E133" s="7">
        <v>53285.045375158435</v>
      </c>
      <c r="F133" s="7">
        <v>553848.61800000002</v>
      </c>
      <c r="G133" s="36">
        <v>35385.706283</v>
      </c>
      <c r="H133" s="26"/>
    </row>
    <row r="134" spans="3:8" x14ac:dyDescent="0.25">
      <c r="C134" s="39">
        <v>42795</v>
      </c>
      <c r="D134" s="7">
        <v>492172.02097394544</v>
      </c>
      <c r="E134" s="7">
        <v>60788.886465876967</v>
      </c>
      <c r="F134" s="7">
        <v>592081.48699999996</v>
      </c>
      <c r="G134" s="40">
        <v>37408.360109000001</v>
      </c>
      <c r="H134" s="26"/>
    </row>
    <row r="135" spans="3:8" x14ac:dyDescent="0.25">
      <c r="C135" s="39">
        <v>42826</v>
      </c>
      <c r="D135" s="25">
        <v>478283.42260662914</v>
      </c>
      <c r="E135" s="25">
        <v>58202.247730693722</v>
      </c>
      <c r="F135" s="25">
        <v>584957.62399999995</v>
      </c>
      <c r="G135" s="38">
        <v>37689.094418000001</v>
      </c>
      <c r="H135" s="33"/>
    </row>
    <row r="136" spans="3:8" x14ac:dyDescent="0.25">
      <c r="C136" s="39">
        <v>42856</v>
      </c>
      <c r="D136" s="25">
        <v>497124.99930062902</v>
      </c>
      <c r="E136" s="25">
        <v>61701.668745237534</v>
      </c>
      <c r="F136" s="25">
        <v>596380.17000000004</v>
      </c>
      <c r="G136" s="38">
        <v>38378.455515000001</v>
      </c>
      <c r="H136" s="37"/>
    </row>
    <row r="137" spans="3:8" x14ac:dyDescent="0.25">
      <c r="C137" s="39">
        <v>42887</v>
      </c>
      <c r="D137" s="25">
        <v>490524.51875207119</v>
      </c>
      <c r="E137" s="25">
        <v>60682.867109356732</v>
      </c>
      <c r="F137" s="25">
        <v>595600.01899999997</v>
      </c>
      <c r="G137" s="38">
        <v>38446.784756000001</v>
      </c>
      <c r="H137" s="37"/>
    </row>
    <row r="138" spans="3:8" x14ac:dyDescent="0.25">
      <c r="C138" s="39">
        <v>42917</v>
      </c>
      <c r="D138" s="7">
        <v>511971.39411686832</v>
      </c>
      <c r="E138" s="7">
        <v>63347.653345848506</v>
      </c>
      <c r="F138" s="7">
        <v>627780.08400000003</v>
      </c>
      <c r="G138" s="36">
        <v>40490.594638000002</v>
      </c>
      <c r="H138" s="37"/>
    </row>
    <row r="139" spans="3:8" x14ac:dyDescent="0.25">
      <c r="C139" s="39">
        <v>42948</v>
      </c>
      <c r="D139" s="7">
        <v>514864.96881334286</v>
      </c>
      <c r="E139" s="7">
        <v>63342.815912858568</v>
      </c>
      <c r="F139" s="7">
        <v>613429.84100000001</v>
      </c>
      <c r="G139" s="40">
        <v>39328.592903999997</v>
      </c>
      <c r="H139" s="37"/>
    </row>
    <row r="140" spans="3:8" x14ac:dyDescent="0.25">
      <c r="C140" s="39">
        <v>42979</v>
      </c>
      <c r="D140" s="25">
        <v>507866.28406663251</v>
      </c>
      <c r="E140" s="25">
        <v>62024.013924325758</v>
      </c>
      <c r="F140" s="25">
        <v>617362.15300000005</v>
      </c>
      <c r="G140" s="38">
        <v>39646.332437999998</v>
      </c>
      <c r="H140" s="37"/>
    </row>
    <row r="141" spans="3:8" x14ac:dyDescent="0.25">
      <c r="C141" s="39">
        <v>43009</v>
      </c>
      <c r="D141" s="25">
        <v>513944.96034647955</v>
      </c>
      <c r="E141" s="25">
        <v>64143.787851188201</v>
      </c>
      <c r="F141" s="25">
        <v>627373.95299999998</v>
      </c>
      <c r="G141" s="38">
        <v>39848.916466000002</v>
      </c>
      <c r="H141" s="37"/>
    </row>
    <row r="142" spans="3:8" x14ac:dyDescent="0.25">
      <c r="C142" s="39">
        <v>43040</v>
      </c>
      <c r="D142" s="25">
        <v>519538.37336273491</v>
      </c>
      <c r="E142" s="25">
        <v>69521.212508986689</v>
      </c>
      <c r="F142" s="25">
        <v>625749.63800000004</v>
      </c>
      <c r="G142" s="38">
        <v>40294.551281</v>
      </c>
      <c r="H142" s="37"/>
    </row>
    <row r="143" spans="3:8" x14ac:dyDescent="0.25">
      <c r="C143" s="34">
        <v>43070</v>
      </c>
      <c r="D143" s="8">
        <v>524155.442843867</v>
      </c>
      <c r="E143" s="8">
        <v>73100.015118189505</v>
      </c>
      <c r="F143" s="8">
        <v>791370.00199999998</v>
      </c>
      <c r="G143" s="35">
        <v>55165.202431999998</v>
      </c>
      <c r="H143" s="33"/>
    </row>
    <row r="144" spans="3:8" x14ac:dyDescent="0.25">
      <c r="C144" s="34">
        <v>43101</v>
      </c>
      <c r="D144" s="7">
        <v>491555.3025349165</v>
      </c>
      <c r="E144" s="7">
        <v>64800.284706624312</v>
      </c>
      <c r="F144" s="7">
        <v>645948.11800000002</v>
      </c>
      <c r="G144" s="7">
        <v>42276.068877999998</v>
      </c>
      <c r="H144" s="33"/>
    </row>
    <row r="145" spans="3:8" x14ac:dyDescent="0.25">
      <c r="C145" s="34">
        <v>43132</v>
      </c>
      <c r="D145" s="7">
        <v>464784.61952931731</v>
      </c>
      <c r="E145" s="7">
        <v>57134.520728011885</v>
      </c>
      <c r="F145" s="7">
        <v>578937.30700000003</v>
      </c>
      <c r="G145" s="7">
        <v>36888.531449000002</v>
      </c>
      <c r="H145" s="33"/>
    </row>
    <row r="146" spans="3:8" x14ac:dyDescent="0.25">
      <c r="C146" s="34">
        <v>43160</v>
      </c>
      <c r="D146" s="7">
        <v>536807.6589536122</v>
      </c>
      <c r="E146" s="7">
        <v>66709.974531518892</v>
      </c>
      <c r="F146" s="7">
        <v>655488.50100000005</v>
      </c>
      <c r="G146" s="7">
        <v>41849.915164999999</v>
      </c>
      <c r="H146" s="33"/>
    </row>
    <row r="147" spans="3:8" x14ac:dyDescent="0.25">
      <c r="C147" s="34">
        <v>43191</v>
      </c>
      <c r="D147" s="7">
        <v>508586.12462246453</v>
      </c>
      <c r="E147" s="7">
        <v>62669.694953564496</v>
      </c>
      <c r="F147" s="7">
        <v>617189.73600000003</v>
      </c>
      <c r="G147" s="36">
        <v>39500.430603000001</v>
      </c>
      <c r="H147" s="33"/>
    </row>
    <row r="148" spans="3:8" x14ac:dyDescent="0.25">
      <c r="C148" s="34">
        <v>43221</v>
      </c>
      <c r="D148" s="7">
        <v>534752.91214703652</v>
      </c>
      <c r="E148" s="7">
        <v>66535.941691699933</v>
      </c>
      <c r="F148" s="7">
        <v>620793.65399999998</v>
      </c>
      <c r="G148" s="7">
        <v>40896.560010000001</v>
      </c>
      <c r="H148" s="33"/>
    </row>
    <row r="149" spans="3:8" x14ac:dyDescent="0.25">
      <c r="C149" s="34">
        <v>43252</v>
      </c>
      <c r="D149" s="7">
        <v>527548.03887485259</v>
      </c>
      <c r="E149" s="7">
        <v>65420.235384004045</v>
      </c>
      <c r="F149" s="7">
        <v>603603.92500000005</v>
      </c>
      <c r="G149" s="7">
        <v>39743.227161000003</v>
      </c>
      <c r="H149" s="33"/>
    </row>
    <row r="150" spans="3:8" x14ac:dyDescent="0.25">
      <c r="C150" s="34">
        <v>43282</v>
      </c>
      <c r="D150" s="7">
        <v>530870.35179609188</v>
      </c>
      <c r="E150" s="7">
        <v>67604.881860020876</v>
      </c>
      <c r="F150" s="7">
        <v>625376.66500000004</v>
      </c>
      <c r="G150" s="36">
        <v>42118.539461</v>
      </c>
      <c r="H150" s="33"/>
    </row>
    <row r="151" spans="3:8" x14ac:dyDescent="0.25">
      <c r="C151" s="34">
        <v>43313</v>
      </c>
      <c r="D151" s="7">
        <v>540168.85777166556</v>
      </c>
      <c r="E151" s="7">
        <v>69742.064945287755</v>
      </c>
      <c r="F151" s="7">
        <v>629931.31000000006</v>
      </c>
      <c r="G151" s="7">
        <v>42699.377554999999</v>
      </c>
      <c r="H151" s="33"/>
    </row>
    <row r="152" spans="3:8" x14ac:dyDescent="0.25">
      <c r="C152" s="34">
        <v>43344</v>
      </c>
      <c r="D152" s="7">
        <v>520596.30688878754</v>
      </c>
      <c r="E152" s="7">
        <v>66165.140337617209</v>
      </c>
      <c r="F152" s="7">
        <v>627384.33799999999</v>
      </c>
      <c r="G152" s="7">
        <v>42594.487708000001</v>
      </c>
      <c r="H152" s="33"/>
    </row>
    <row r="153" spans="3:8" x14ac:dyDescent="0.25">
      <c r="C153" s="34">
        <v>43374</v>
      </c>
      <c r="D153" s="7">
        <v>557231.31584826903</v>
      </c>
      <c r="E153" s="7">
        <v>70112.121408620427</v>
      </c>
      <c r="F153" s="7">
        <v>656183.4</v>
      </c>
      <c r="G153" s="7">
        <v>42871.949654999997</v>
      </c>
      <c r="H153" s="33"/>
    </row>
    <row r="154" spans="3:8" x14ac:dyDescent="0.25">
      <c r="C154" s="34">
        <v>43405</v>
      </c>
      <c r="D154" s="7">
        <v>574958.83347306016</v>
      </c>
      <c r="E154" s="7">
        <v>78330.106752715379</v>
      </c>
      <c r="F154" s="7">
        <v>663862.80599999998</v>
      </c>
      <c r="G154" s="7">
        <v>44229.415004000002</v>
      </c>
      <c r="H154" s="33"/>
    </row>
    <row r="155" spans="3:8" x14ac:dyDescent="0.25">
      <c r="C155" s="34">
        <v>43435</v>
      </c>
      <c r="D155" s="8">
        <v>594760.56487663777</v>
      </c>
      <c r="E155" s="8">
        <v>79938.836173059273</v>
      </c>
      <c r="F155" s="8">
        <v>833334.40700000001</v>
      </c>
      <c r="G155" s="35">
        <v>58785.544718999998</v>
      </c>
      <c r="H155" s="33"/>
    </row>
    <row r="156" spans="3:8" x14ac:dyDescent="0.25">
      <c r="C156" s="34">
        <v>43466</v>
      </c>
      <c r="D156" s="7">
        <v>547824.80109566008</v>
      </c>
      <c r="E156" s="7">
        <v>72330.400863783128</v>
      </c>
      <c r="F156" s="7">
        <v>689175.39099999995</v>
      </c>
      <c r="G156" s="7">
        <v>45622.246507000003</v>
      </c>
      <c r="H156" s="33"/>
    </row>
    <row r="157" spans="3:8" x14ac:dyDescent="0.25">
      <c r="C157" s="34">
        <v>43497</v>
      </c>
      <c r="D157" s="7">
        <v>523010.92255866627</v>
      </c>
      <c r="E157" s="7">
        <v>66132.017336810735</v>
      </c>
      <c r="F157" s="7">
        <v>620219.11600000004</v>
      </c>
      <c r="G157" s="7">
        <v>40353.729758000001</v>
      </c>
      <c r="H157" s="33"/>
    </row>
    <row r="158" spans="3:8" x14ac:dyDescent="0.25">
      <c r="C158" s="34">
        <v>43525</v>
      </c>
      <c r="D158" s="7">
        <v>576537.2841073256</v>
      </c>
      <c r="E158" s="7">
        <v>71242.18392174918</v>
      </c>
      <c r="F158" s="7">
        <v>664141.02500000002</v>
      </c>
      <c r="G158" s="7">
        <v>43216.711597000001</v>
      </c>
      <c r="H158" s="33"/>
    </row>
    <row r="159" spans="3:8" x14ac:dyDescent="0.25">
      <c r="D159" s="25"/>
      <c r="E159" s="25"/>
      <c r="F159" s="25"/>
      <c r="G159" s="7"/>
    </row>
    <row r="160" spans="3:8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</sheetData>
  <mergeCells count="4">
    <mergeCell ref="D10:E10"/>
    <mergeCell ref="C1:H9"/>
    <mergeCell ref="C10:C11"/>
    <mergeCell ref="F10:G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Total-Gastos-Brasil</vt:lpstr>
      <vt:lpstr>Total-Gastos-de-Brasileiros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</dc:creator>
  <cp:lastModifiedBy>note</cp:lastModifiedBy>
  <dcterms:created xsi:type="dcterms:W3CDTF">2016-06-20T20:23:50Z</dcterms:created>
  <dcterms:modified xsi:type="dcterms:W3CDTF">2019-07-08T13:07:38Z</dcterms:modified>
</cp:coreProperties>
</file>