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Sistema\NÚMEROS ABECS\Graficos Site Abecs\Planilhas site\"/>
    </mc:Choice>
  </mc:AlternateContent>
  <xr:revisionPtr revIDLastSave="0" documentId="14_{9CBC253D-AA7B-4A54-B235-3A7236A27C1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arcelamento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5" l="1"/>
</calcChain>
</file>

<file path=xl/sharedStrings.xml><?xml version="1.0" encoding="utf-8"?>
<sst xmlns="http://schemas.openxmlformats.org/spreadsheetml/2006/main" count="7" uniqueCount="6">
  <si>
    <r>
      <t>Transações</t>
    </r>
    <r>
      <rPr>
        <sz val="8"/>
        <rFont val="Tahoma"/>
        <family val="2"/>
      </rPr>
      <t xml:space="preserve"> - milhares</t>
    </r>
  </si>
  <si>
    <r>
      <t>Transações -</t>
    </r>
    <r>
      <rPr>
        <sz val="8"/>
        <rFont val="Tahoma"/>
        <family val="2"/>
      </rPr>
      <t xml:space="preserve"> milhares</t>
    </r>
  </si>
  <si>
    <t>Período</t>
  </si>
  <si>
    <r>
      <t xml:space="preserve">
Valor Transacionado</t>
    </r>
    <r>
      <rPr>
        <sz val="8"/>
        <rFont val="Tahoma"/>
        <family val="2"/>
      </rPr>
      <t xml:space="preserve">  - R$ milhões</t>
    </r>
  </si>
  <si>
    <t>Parcelado</t>
  </si>
  <si>
    <t>A 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</si>
</sst>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.5"/>
      <color theme="0"/>
      <name val="Tahoma"/>
      <family val="2"/>
    </font>
    <font>
      <b/>
      <sz val="8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843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17" fontId="6" fillId="4" borderId="1" xfId="0" applyNumberFormat="1" applyFont="1" applyFill="1" applyBorder="1" applyAlignment="1">
      <alignment horizontal="center" vertical="center"/>
    </xf>
    <xf numFmtId="17" fontId="6" fillId="4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3" fillId="0" borderId="3" xfId="3" applyNumberFormat="1" applyFont="1" applyBorder="1" applyAlignment="1">
      <alignment horizontal="right" vertical="center"/>
    </xf>
    <xf numFmtId="3" fontId="3" fillId="3" borderId="3" xfId="3" applyNumberFormat="1" applyFont="1" applyFill="1" applyBorder="1" applyAlignment="1">
      <alignment horizontal="right" vertical="center"/>
    </xf>
    <xf numFmtId="3" fontId="3" fillId="2" borderId="3" xfId="3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3" fillId="0" borderId="10" xfId="3" applyNumberFormat="1" applyFont="1" applyBorder="1" applyAlignment="1">
      <alignment horizontal="right" vertical="center"/>
    </xf>
    <xf numFmtId="3" fontId="3" fillId="3" borderId="10" xfId="3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horizontal="center" vertical="center" wrapText="1"/>
    </xf>
    <xf numFmtId="0" fontId="0" fillId="6" borderId="0" xfId="0" applyFill="1"/>
    <xf numFmtId="3" fontId="3" fillId="6" borderId="0" xfId="0" applyNumberFormat="1" applyFont="1" applyFill="1" applyAlignment="1">
      <alignment horizontal="right" vertical="center"/>
    </xf>
    <xf numFmtId="0" fontId="8" fillId="6" borderId="0" xfId="0" applyFont="1" applyFill="1"/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14" xfId="0" applyNumberFormat="1" applyFont="1" applyFill="1" applyBorder="1" applyAlignment="1">
      <alignment horizontal="right" vertical="center"/>
    </xf>
    <xf numFmtId="3" fontId="3" fillId="0" borderId="13" xfId="3" applyNumberFormat="1" applyFont="1" applyBorder="1" applyAlignment="1">
      <alignment horizontal="right" vertical="center"/>
    </xf>
    <xf numFmtId="3" fontId="3" fillId="0" borderId="14" xfId="3" applyNumberFormat="1" applyFont="1" applyBorder="1" applyAlignment="1">
      <alignment horizontal="right" vertical="center"/>
    </xf>
    <xf numFmtId="3" fontId="3" fillId="3" borderId="13" xfId="3" applyNumberFormat="1" applyFont="1" applyFill="1" applyBorder="1" applyAlignment="1">
      <alignment horizontal="right" vertical="center"/>
    </xf>
    <xf numFmtId="3" fontId="3" fillId="3" borderId="14" xfId="3" applyNumberFormat="1" applyFont="1" applyFill="1" applyBorder="1" applyAlignment="1">
      <alignment horizontal="right" vertical="center"/>
    </xf>
    <xf numFmtId="3" fontId="8" fillId="6" borderId="0" xfId="0" applyNumberFormat="1" applyFont="1" applyFill="1"/>
    <xf numFmtId="3" fontId="8" fillId="6" borderId="0" xfId="20" applyNumberFormat="1" applyFont="1" applyFill="1"/>
    <xf numFmtId="0" fontId="0" fillId="0" borderId="0" xfId="0"/>
    <xf numFmtId="0" fontId="0" fillId="0" borderId="0" xfId="0"/>
    <xf numFmtId="164" fontId="8" fillId="6" borderId="0" xfId="20" applyNumberFormat="1" applyFont="1" applyFill="1"/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/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right" vertical="center"/>
    </xf>
    <xf numFmtId="3" fontId="9" fillId="0" borderId="3" xfId="5" applyNumberFormat="1" applyBorder="1"/>
    <xf numFmtId="3" fontId="9" fillId="0" borderId="3" xfId="8" applyNumberFormat="1" applyBorder="1"/>
    <xf numFmtId="3" fontId="9" fillId="0" borderId="3" xfId="11" applyNumberFormat="1" applyBorder="1"/>
    <xf numFmtId="3" fontId="9" fillId="0" borderId="3" xfId="14" applyNumberFormat="1" applyBorder="1"/>
  </cellXfs>
  <cellStyles count="21">
    <cellStyle name="Normal" xfId="0" builtinId="0"/>
    <cellStyle name="Normal 113" xfId="17" xr:uid="{00000000-0005-0000-0000-000001000000}"/>
    <cellStyle name="Normal 118" xfId="19" xr:uid="{00000000-0005-0000-0000-000002000000}"/>
    <cellStyle name="Normal 119" xfId="16" xr:uid="{00000000-0005-0000-0000-000003000000}"/>
    <cellStyle name="Normal 120" xfId="18" xr:uid="{00000000-0005-0000-0000-000004000000}"/>
    <cellStyle name="Normal 133" xfId="4" xr:uid="{00000000-0005-0000-0000-000005000000}"/>
    <cellStyle name="Normal 134" xfId="10" xr:uid="{00000000-0005-0000-0000-000006000000}"/>
    <cellStyle name="Normal 135" xfId="7" xr:uid="{00000000-0005-0000-0000-000007000000}"/>
    <cellStyle name="Normal 136" xfId="13" xr:uid="{00000000-0005-0000-0000-000008000000}"/>
    <cellStyle name="Normal 137" xfId="5" xr:uid="{00000000-0005-0000-0000-000009000000}"/>
    <cellStyle name="Normal 138" xfId="11" xr:uid="{00000000-0005-0000-0000-00000A000000}"/>
    <cellStyle name="Normal 139" xfId="8" xr:uid="{00000000-0005-0000-0000-00000B000000}"/>
    <cellStyle name="Normal 140" xfId="14" xr:uid="{00000000-0005-0000-0000-00000C000000}"/>
    <cellStyle name="Normal 141" xfId="6" xr:uid="{00000000-0005-0000-0000-00000D000000}"/>
    <cellStyle name="Normal 142" xfId="12" xr:uid="{00000000-0005-0000-0000-00000E000000}"/>
    <cellStyle name="Normal 143" xfId="9" xr:uid="{00000000-0005-0000-0000-00000F000000}"/>
    <cellStyle name="Normal 144" xfId="15" xr:uid="{00000000-0005-0000-0000-000010000000}"/>
    <cellStyle name="Normal 2" xfId="1" xr:uid="{00000000-0005-0000-0000-000011000000}"/>
    <cellStyle name="Normal 3" xfId="3" xr:uid="{00000000-0005-0000-0000-000012000000}"/>
    <cellStyle name="Normal 4" xfId="2" xr:uid="{00000000-0005-0000-0000-000013000000}"/>
    <cellStyle name="Porcentagem" xfId="20" builtinId="5"/>
  </cellStyles>
  <dxfs count="0"/>
  <tableStyles count="0" defaultTableStyle="TableStyleMedium2" defaultPivotStyle="PivotStyleLight16"/>
  <colors>
    <mruColors>
      <color rgb="FF117324"/>
      <color rgb="FF00843C"/>
      <color rgb="FFC4D79B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0</xdr:row>
      <xdr:rowOff>9525</xdr:rowOff>
    </xdr:from>
    <xdr:to>
      <xdr:col>9</xdr:col>
      <xdr:colOff>0</xdr:colOff>
      <xdr:row>8</xdr:row>
      <xdr:rowOff>171449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4525" y="9525"/>
          <a:ext cx="6858000" cy="16859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6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r>
            <a:rPr lang="pt-BR" sz="1500" b="1">
              <a:latin typeface="Trebuchet MS" panose="020B0603020202020204" pitchFamily="34" charset="0"/>
            </a:rPr>
            <a:t>Indicadores mensais segundo forma de parcelamento - Cartão de Crédito</a:t>
          </a:r>
          <a:br>
            <a:rPr lang="pt-BR" sz="1500" b="1">
              <a:latin typeface="Trebuchet MS" panose="020B0603020202020204" pitchFamily="34" charset="0"/>
            </a:rPr>
          </a:br>
          <a:r>
            <a:rPr lang="pt-BR" sz="1500" b="1">
              <a:latin typeface="Trebuchet MS" panose="020B0603020202020204" pitchFamily="34" charset="0"/>
            </a:rPr>
            <a:t> </a:t>
          </a:r>
          <a:r>
            <a:rPr lang="pt-BR" sz="1200" b="0">
              <a:latin typeface="Trebuchet MS" panose="020B0603020202020204" pitchFamily="34" charset="0"/>
            </a:rPr>
            <a:t>Histórico de Dados</a:t>
          </a:r>
          <a:r>
            <a:rPr lang="pt-BR" sz="1200" b="0" baseline="0">
              <a:latin typeface="Trebuchet MS" panose="020B0603020202020204" pitchFamily="34" charset="0"/>
            </a:rPr>
            <a:t> - </a:t>
          </a:r>
          <a:r>
            <a:rPr lang="pt-BR" sz="1200" b="1" i="0" baseline="0">
              <a:latin typeface="Trebuchet MS" panose="020B0603020202020204" pitchFamily="34" charset="0"/>
            </a:rPr>
            <a:t>Janeiro de 2007 a Setembro de 2019 </a:t>
          </a:r>
          <a:endParaRPr lang="pt-BR" sz="1200" b="1" i="0"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2</xdr:col>
      <xdr:colOff>238125</xdr:colOff>
      <xdr:row>2</xdr:row>
      <xdr:rowOff>76200</xdr:rowOff>
    </xdr:from>
    <xdr:to>
      <xdr:col>2</xdr:col>
      <xdr:colOff>1413473</xdr:colOff>
      <xdr:row>6</xdr:row>
      <xdr:rowOff>120499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57200"/>
          <a:ext cx="1175348" cy="8062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164</xdr:row>
      <xdr:rowOff>9525</xdr:rowOff>
    </xdr:from>
    <xdr:to>
      <xdr:col>9</xdr:col>
      <xdr:colOff>0</xdr:colOff>
      <xdr:row>178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546300"/>
          <a:ext cx="9001125" cy="26574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Observações sobre as séries de valor</a:t>
          </a:r>
          <a:r>
            <a:rPr lang="pt-BR" sz="8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transacionado</a:t>
          </a:r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 transações:</a:t>
          </a: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 informações divulgadas refletem integralmente os dados impostados pelas Credenciadoras Banco Bankpar S/A, Banco Safra S/A, Banrisul Cartões S/A, Santander GetNet S/A, Cielo S/A, Hipercard S/A e Rede S/A no Sistema de Informações – Monitor Abecs.  </a:t>
          </a:r>
        </a:p>
        <a:p>
          <a:endParaRPr lang="pt-BR" sz="8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janeiro de 2015, as séries do Monitor Abecs passaram a incorporar dados do Banco Banrisul S/A. </a:t>
          </a:r>
        </a:p>
        <a:p>
          <a:endParaRPr lang="pt-BR" sz="8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março de 2017, as séries do Monitor Abecs passaram a incorporar dados do Banco Safra S/A.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         </a:t>
          </a:r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                                     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78"/>
  <sheetViews>
    <sheetView tabSelected="1" topLeftCell="C1" workbookViewId="0">
      <pane ySplit="11" topLeftCell="A156" activePane="bottomLeft" state="frozenSplit"/>
      <selection pane="bottomLeft" activeCell="I160" sqref="I160"/>
    </sheetView>
  </sheetViews>
  <sheetFormatPr defaultColWidth="0" defaultRowHeight="15" zeroHeight="1" x14ac:dyDescent="0.25"/>
  <cols>
    <col min="1" max="2" width="9.140625" hidden="1" customWidth="1"/>
    <col min="3" max="3" width="22.7109375" customWidth="1"/>
    <col min="4" max="9" width="18.7109375" customWidth="1"/>
    <col min="10" max="15" width="0" hidden="1" customWidth="1"/>
    <col min="16" max="16384" width="9.140625" hidden="1"/>
  </cols>
  <sheetData>
    <row r="1" spans="2:9" x14ac:dyDescent="0.25">
      <c r="C1" s="40"/>
      <c r="D1" s="40"/>
      <c r="E1" s="40"/>
      <c r="F1" s="40"/>
      <c r="G1" s="40"/>
      <c r="H1" s="40"/>
      <c r="I1" s="40"/>
    </row>
    <row r="2" spans="2:9" x14ac:dyDescent="0.25">
      <c r="C2" s="40"/>
      <c r="D2" s="40"/>
      <c r="E2" s="40"/>
      <c r="F2" s="40"/>
      <c r="G2" s="40"/>
      <c r="H2" s="40"/>
      <c r="I2" s="40"/>
    </row>
    <row r="3" spans="2:9" x14ac:dyDescent="0.25">
      <c r="C3" s="40"/>
      <c r="D3" s="40"/>
      <c r="E3" s="40"/>
      <c r="F3" s="40"/>
      <c r="G3" s="40"/>
      <c r="H3" s="40"/>
      <c r="I3" s="40"/>
    </row>
    <row r="4" spans="2:9" x14ac:dyDescent="0.25">
      <c r="C4" s="40"/>
      <c r="D4" s="40"/>
      <c r="E4" s="40"/>
      <c r="F4" s="40"/>
      <c r="G4" s="40"/>
      <c r="H4" s="40"/>
      <c r="I4" s="40"/>
    </row>
    <row r="5" spans="2:9" x14ac:dyDescent="0.25">
      <c r="C5" s="40"/>
      <c r="D5" s="40"/>
      <c r="E5" s="40"/>
      <c r="F5" s="40"/>
      <c r="G5" s="40"/>
      <c r="H5" s="40"/>
      <c r="I5" s="40"/>
    </row>
    <row r="6" spans="2:9" x14ac:dyDescent="0.25">
      <c r="C6" s="40"/>
      <c r="D6" s="40"/>
      <c r="E6" s="40"/>
      <c r="F6" s="40"/>
      <c r="G6" s="40"/>
      <c r="H6" s="40"/>
      <c r="I6" s="40"/>
    </row>
    <row r="7" spans="2:9" x14ac:dyDescent="0.25">
      <c r="C7" s="40"/>
      <c r="D7" s="40"/>
      <c r="E7" s="40"/>
      <c r="F7" s="40"/>
      <c r="G7" s="40"/>
      <c r="H7" s="40"/>
      <c r="I7" s="40"/>
    </row>
    <row r="8" spans="2:9" x14ac:dyDescent="0.25">
      <c r="C8" s="40"/>
      <c r="D8" s="40"/>
      <c r="E8" s="40"/>
      <c r="F8" s="40"/>
      <c r="G8" s="40"/>
      <c r="H8" s="40"/>
      <c r="I8" s="40"/>
    </row>
    <row r="9" spans="2:9" x14ac:dyDescent="0.25">
      <c r="C9" s="40"/>
      <c r="D9" s="40"/>
      <c r="E9" s="40"/>
      <c r="F9" s="40"/>
      <c r="G9" s="40"/>
      <c r="H9" s="40"/>
      <c r="I9" s="40"/>
    </row>
    <row r="10" spans="2:9" x14ac:dyDescent="0.25">
      <c r="B10" t="e">
        <f>+C10:I143+#REF!</f>
        <v>#VALUE!</v>
      </c>
      <c r="C10" s="41" t="s">
        <v>2</v>
      </c>
      <c r="D10" s="37" t="s">
        <v>5</v>
      </c>
      <c r="E10" s="38"/>
      <c r="F10" s="37" t="s">
        <v>4</v>
      </c>
      <c r="G10" s="37"/>
      <c r="H10" s="39"/>
      <c r="I10" s="39"/>
    </row>
    <row r="11" spans="2:9" ht="38.25" customHeight="1" thickBot="1" x14ac:dyDescent="0.3">
      <c r="C11" s="42"/>
      <c r="D11" s="10" t="s">
        <v>0</v>
      </c>
      <c r="E11" s="11" t="s">
        <v>3</v>
      </c>
      <c r="F11" s="10" t="s">
        <v>1</v>
      </c>
      <c r="G11" s="10" t="s">
        <v>3</v>
      </c>
      <c r="H11" s="17"/>
      <c r="I11" s="17"/>
    </row>
    <row r="12" spans="2:9" x14ac:dyDescent="0.25">
      <c r="C12" s="2">
        <v>39083</v>
      </c>
      <c r="D12" s="9">
        <v>113586.542</v>
      </c>
      <c r="E12" s="12">
        <v>7067.4070429000003</v>
      </c>
      <c r="F12" s="21">
        <v>25263.47</v>
      </c>
      <c r="G12" s="22">
        <v>5738.1608459999998</v>
      </c>
      <c r="H12" s="18"/>
      <c r="I12" s="18"/>
    </row>
    <row r="13" spans="2:9" x14ac:dyDescent="0.25">
      <c r="C13" s="1">
        <v>39114</v>
      </c>
      <c r="D13" s="3">
        <v>110137.541</v>
      </c>
      <c r="E13" s="13">
        <v>6688.3769753100005</v>
      </c>
      <c r="F13" s="23">
        <v>23450.350999999999</v>
      </c>
      <c r="G13" s="24">
        <v>5073.60021667</v>
      </c>
      <c r="H13" s="18"/>
      <c r="I13" s="18"/>
    </row>
    <row r="14" spans="2:9" x14ac:dyDescent="0.25">
      <c r="C14" s="1">
        <v>39142</v>
      </c>
      <c r="D14" s="3">
        <v>127051.39</v>
      </c>
      <c r="E14" s="13">
        <v>7730.7619833899998</v>
      </c>
      <c r="F14" s="23">
        <v>27364.688999999998</v>
      </c>
      <c r="G14" s="24">
        <v>6167.4714779599999</v>
      </c>
      <c r="H14" s="18"/>
      <c r="I14" s="18"/>
    </row>
    <row r="15" spans="2:9" x14ac:dyDescent="0.25">
      <c r="C15" s="1">
        <v>39173</v>
      </c>
      <c r="D15" s="3">
        <v>122686.545</v>
      </c>
      <c r="E15" s="13">
        <v>7404.4445977699997</v>
      </c>
      <c r="F15" s="23">
        <v>26186.983</v>
      </c>
      <c r="G15" s="24">
        <v>5809.2625429899999</v>
      </c>
      <c r="H15" s="18"/>
      <c r="I15" s="18"/>
    </row>
    <row r="16" spans="2:9" x14ac:dyDescent="0.25">
      <c r="C16" s="1">
        <v>39203</v>
      </c>
      <c r="D16" s="3">
        <v>127849.841</v>
      </c>
      <c r="E16" s="13">
        <v>7675.0234541699992</v>
      </c>
      <c r="F16" s="23">
        <v>32050.085999999999</v>
      </c>
      <c r="G16" s="24">
        <v>7078.0569191100003</v>
      </c>
      <c r="H16" s="18"/>
      <c r="I16" s="18"/>
    </row>
    <row r="17" spans="3:9" x14ac:dyDescent="0.25">
      <c r="C17" s="1">
        <v>39234</v>
      </c>
      <c r="D17" s="3">
        <v>127745.033</v>
      </c>
      <c r="E17" s="13">
        <v>7654.5048370700006</v>
      </c>
      <c r="F17" s="23">
        <v>31214.342000000001</v>
      </c>
      <c r="G17" s="24">
        <v>6835.3973077500004</v>
      </c>
      <c r="H17" s="18"/>
      <c r="I17" s="18"/>
    </row>
    <row r="18" spans="3:9" x14ac:dyDescent="0.25">
      <c r="C18" s="1">
        <v>39264</v>
      </c>
      <c r="D18" s="3">
        <v>130080.25</v>
      </c>
      <c r="E18" s="13">
        <v>7785.5352156700001</v>
      </c>
      <c r="F18" s="23">
        <v>30028.186000000002</v>
      </c>
      <c r="G18" s="24">
        <v>6748.0466664400001</v>
      </c>
      <c r="H18" s="18"/>
      <c r="I18" s="18"/>
    </row>
    <row r="19" spans="3:9" x14ac:dyDescent="0.25">
      <c r="C19" s="1">
        <v>39295</v>
      </c>
      <c r="D19" s="3">
        <v>133904.63099999999</v>
      </c>
      <c r="E19" s="13">
        <v>8038.9183922399998</v>
      </c>
      <c r="F19" s="23">
        <v>31490.237000000001</v>
      </c>
      <c r="G19" s="24">
        <v>7171.46922541</v>
      </c>
      <c r="H19" s="18"/>
      <c r="I19" s="18"/>
    </row>
    <row r="20" spans="3:9" x14ac:dyDescent="0.25">
      <c r="C20" s="1">
        <v>39326</v>
      </c>
      <c r="D20" s="3">
        <v>131935.10800000001</v>
      </c>
      <c r="E20" s="13">
        <v>7887.27171318</v>
      </c>
      <c r="F20" s="23">
        <v>30872.942999999999</v>
      </c>
      <c r="G20" s="24">
        <v>7079.8243867800002</v>
      </c>
      <c r="H20" s="18"/>
      <c r="I20" s="18"/>
    </row>
    <row r="21" spans="3:9" x14ac:dyDescent="0.25">
      <c r="C21" s="1">
        <v>39356</v>
      </c>
      <c r="D21" s="3">
        <v>139328.29199999999</v>
      </c>
      <c r="E21" s="13">
        <v>8369.6559305199989</v>
      </c>
      <c r="F21" s="23">
        <v>33489.487999999998</v>
      </c>
      <c r="G21" s="24">
        <v>7675.5252639800001</v>
      </c>
      <c r="H21" s="18"/>
      <c r="I21" s="18"/>
    </row>
    <row r="22" spans="3:9" x14ac:dyDescent="0.25">
      <c r="C22" s="1">
        <v>39387</v>
      </c>
      <c r="D22" s="3">
        <v>139110.54</v>
      </c>
      <c r="E22" s="13">
        <v>8484.9718232499999</v>
      </c>
      <c r="F22" s="23">
        <v>33059.800999999999</v>
      </c>
      <c r="G22" s="24">
        <v>7833.5283845900003</v>
      </c>
      <c r="H22" s="18"/>
      <c r="I22" s="18"/>
    </row>
    <row r="23" spans="3:9" x14ac:dyDescent="0.25">
      <c r="C23" s="1">
        <v>39417</v>
      </c>
      <c r="D23" s="4">
        <v>152403.21400000001</v>
      </c>
      <c r="E23" s="14">
        <v>9839.6861403300009</v>
      </c>
      <c r="F23" s="25">
        <v>53892.269</v>
      </c>
      <c r="G23" s="26">
        <v>11210.697041309999</v>
      </c>
      <c r="H23" s="18"/>
      <c r="I23" s="18"/>
    </row>
    <row r="24" spans="3:9" x14ac:dyDescent="0.25">
      <c r="C24" s="1">
        <v>39448</v>
      </c>
      <c r="D24" s="3">
        <v>135087.06599999999</v>
      </c>
      <c r="E24" s="13">
        <v>8424.0730700000004</v>
      </c>
      <c r="F24" s="23">
        <v>31708.991000000002</v>
      </c>
      <c r="G24" s="24">
        <v>7681.7546490000004</v>
      </c>
      <c r="H24" s="18"/>
      <c r="I24" s="18"/>
    </row>
    <row r="25" spans="3:9" x14ac:dyDescent="0.25">
      <c r="C25" s="1">
        <v>39479</v>
      </c>
      <c r="D25" s="3">
        <v>133626.16899999999</v>
      </c>
      <c r="E25" s="13">
        <v>8158.6736121000004</v>
      </c>
      <c r="F25" s="23">
        <v>29869.472000000002</v>
      </c>
      <c r="G25" s="24">
        <v>6867.1331878999999</v>
      </c>
      <c r="H25" s="18"/>
      <c r="I25" s="18"/>
    </row>
    <row r="26" spans="3:9" x14ac:dyDescent="0.25">
      <c r="C26" s="1">
        <v>39508</v>
      </c>
      <c r="D26" s="3">
        <v>150661.356</v>
      </c>
      <c r="E26" s="13">
        <v>9264.9346310000001</v>
      </c>
      <c r="F26" s="23">
        <v>33867.194000000003</v>
      </c>
      <c r="G26" s="24">
        <v>7827.8714149999996</v>
      </c>
      <c r="H26" s="18"/>
      <c r="I26" s="18"/>
    </row>
    <row r="27" spans="3:9" x14ac:dyDescent="0.25">
      <c r="C27" s="1">
        <v>39539</v>
      </c>
      <c r="D27" s="3">
        <v>143516.19500000001</v>
      </c>
      <c r="E27" s="13">
        <v>8758.1252793999993</v>
      </c>
      <c r="F27" s="23">
        <v>32553.559000000001</v>
      </c>
      <c r="G27" s="24">
        <v>7888.0224355999999</v>
      </c>
      <c r="H27" s="18"/>
      <c r="I27" s="18"/>
    </row>
    <row r="28" spans="3:9" x14ac:dyDescent="0.25">
      <c r="C28" s="1">
        <v>39569</v>
      </c>
      <c r="D28" s="3">
        <v>154828.492</v>
      </c>
      <c r="E28" s="13">
        <v>9491.3664943000003</v>
      </c>
      <c r="F28" s="23">
        <v>39383.222000000002</v>
      </c>
      <c r="G28" s="24">
        <v>9126.9794407000009</v>
      </c>
      <c r="H28" s="18"/>
      <c r="I28" s="18"/>
    </row>
    <row r="29" spans="3:9" x14ac:dyDescent="0.25">
      <c r="C29" s="1">
        <v>39600</v>
      </c>
      <c r="D29" s="3">
        <v>149640.17499999999</v>
      </c>
      <c r="E29" s="13">
        <v>9420.9145348999991</v>
      </c>
      <c r="F29" s="23">
        <v>37095.262000000002</v>
      </c>
      <c r="G29" s="24">
        <v>8378.4036751000003</v>
      </c>
      <c r="H29" s="18"/>
      <c r="I29" s="18"/>
    </row>
    <row r="30" spans="3:9" x14ac:dyDescent="0.25">
      <c r="C30" s="1">
        <v>39630</v>
      </c>
      <c r="D30" s="3">
        <v>155399.391</v>
      </c>
      <c r="E30" s="13">
        <v>9757.6487538000001</v>
      </c>
      <c r="F30" s="23">
        <v>36795.440999999999</v>
      </c>
      <c r="G30" s="24">
        <v>8764.7642391999998</v>
      </c>
      <c r="H30" s="18"/>
      <c r="I30" s="18"/>
    </row>
    <row r="31" spans="3:9" x14ac:dyDescent="0.25">
      <c r="C31" s="1">
        <v>39661</v>
      </c>
      <c r="D31" s="3">
        <v>158268.397</v>
      </c>
      <c r="E31" s="13">
        <v>9819.4820416999992</v>
      </c>
      <c r="F31" s="23">
        <v>37529.561999999998</v>
      </c>
      <c r="G31" s="24">
        <v>9003.2547192999991</v>
      </c>
      <c r="H31" s="18"/>
      <c r="I31" s="18"/>
    </row>
    <row r="32" spans="3:9" x14ac:dyDescent="0.25">
      <c r="C32" s="1">
        <v>39692</v>
      </c>
      <c r="D32" s="3">
        <v>154083.69500000001</v>
      </c>
      <c r="E32" s="13">
        <v>9605.2282479000005</v>
      </c>
      <c r="F32" s="23">
        <v>36455.360000000001</v>
      </c>
      <c r="G32" s="24">
        <v>8999.4371030999991</v>
      </c>
      <c r="H32" s="18"/>
      <c r="I32" s="18"/>
    </row>
    <row r="33" spans="3:9" x14ac:dyDescent="0.25">
      <c r="C33" s="1">
        <v>39722</v>
      </c>
      <c r="D33" s="3">
        <v>164418.86499999999</v>
      </c>
      <c r="E33" s="13">
        <v>10185.860713599999</v>
      </c>
      <c r="F33" s="23">
        <v>38816.724999999999</v>
      </c>
      <c r="G33" s="24">
        <v>9408.2406334000007</v>
      </c>
      <c r="H33" s="18"/>
      <c r="I33" s="18"/>
    </row>
    <row r="34" spans="3:9" x14ac:dyDescent="0.25">
      <c r="C34" s="1">
        <v>39753</v>
      </c>
      <c r="D34" s="3">
        <v>162195.65</v>
      </c>
      <c r="E34" s="13">
        <v>10209.332328799999</v>
      </c>
      <c r="F34" s="23">
        <v>37361.555</v>
      </c>
      <c r="G34" s="24">
        <v>9391.2280281999992</v>
      </c>
      <c r="H34" s="18"/>
      <c r="I34" s="18"/>
    </row>
    <row r="35" spans="3:9" x14ac:dyDescent="0.25">
      <c r="C35" s="1">
        <v>39783</v>
      </c>
      <c r="D35" s="4">
        <v>173950.704</v>
      </c>
      <c r="E35" s="14">
        <v>11531.8640765</v>
      </c>
      <c r="F35" s="25">
        <v>59433.349000000002</v>
      </c>
      <c r="G35" s="26">
        <v>13246.428267499999</v>
      </c>
      <c r="H35" s="18"/>
      <c r="I35" s="18"/>
    </row>
    <row r="36" spans="3:9" x14ac:dyDescent="0.25">
      <c r="C36" s="1">
        <v>39814</v>
      </c>
      <c r="D36" s="5">
        <v>155791.571</v>
      </c>
      <c r="E36" s="15">
        <v>9861.1348252999996</v>
      </c>
      <c r="F36" s="27">
        <v>34817.796000000002</v>
      </c>
      <c r="G36" s="28">
        <v>9038.930272399999</v>
      </c>
      <c r="H36" s="18"/>
      <c r="I36" s="18"/>
    </row>
    <row r="37" spans="3:9" x14ac:dyDescent="0.25">
      <c r="C37" s="1">
        <v>39845</v>
      </c>
      <c r="D37" s="5">
        <v>152363.204</v>
      </c>
      <c r="E37" s="15">
        <v>9441.6543485000002</v>
      </c>
      <c r="F37" s="27">
        <v>33331.510999999999</v>
      </c>
      <c r="G37" s="28">
        <v>8125.1746510000003</v>
      </c>
      <c r="H37" s="18"/>
      <c r="I37" s="18"/>
    </row>
    <row r="38" spans="3:9" x14ac:dyDescent="0.25">
      <c r="C38" s="1">
        <v>39873</v>
      </c>
      <c r="D38" s="5">
        <v>171309.21100000001</v>
      </c>
      <c r="E38" s="15">
        <v>10583.281258000001</v>
      </c>
      <c r="F38" s="27">
        <v>37035.737000000001</v>
      </c>
      <c r="G38" s="28">
        <v>9580.5272027999999</v>
      </c>
      <c r="H38" s="18"/>
      <c r="I38" s="18"/>
    </row>
    <row r="39" spans="3:9" x14ac:dyDescent="0.25">
      <c r="C39" s="1">
        <v>39904</v>
      </c>
      <c r="D39" s="5">
        <v>170255.291</v>
      </c>
      <c r="E39" s="15">
        <v>10528.3749474</v>
      </c>
      <c r="F39" s="27">
        <v>37897.673999999999</v>
      </c>
      <c r="G39" s="28">
        <v>9510.311087600001</v>
      </c>
      <c r="H39" s="18"/>
      <c r="I39" s="18"/>
    </row>
    <row r="40" spans="3:9" x14ac:dyDescent="0.25">
      <c r="C40" s="1">
        <v>39934</v>
      </c>
      <c r="D40" s="5">
        <v>176866.386</v>
      </c>
      <c r="E40" s="15">
        <v>10929.507199399999</v>
      </c>
      <c r="F40" s="27">
        <v>43173.483999999997</v>
      </c>
      <c r="G40" s="28">
        <v>10788.420537399999</v>
      </c>
      <c r="H40" s="18"/>
      <c r="I40" s="18"/>
    </row>
    <row r="41" spans="3:9" x14ac:dyDescent="0.25">
      <c r="C41" s="1">
        <v>39965</v>
      </c>
      <c r="D41" s="5">
        <v>170875.47200000001</v>
      </c>
      <c r="E41" s="15">
        <v>10563.456821100001</v>
      </c>
      <c r="F41" s="27">
        <v>44264.224999999999</v>
      </c>
      <c r="G41" s="28">
        <v>10747.7997638</v>
      </c>
      <c r="H41" s="18"/>
      <c r="I41" s="18"/>
    </row>
    <row r="42" spans="3:9" x14ac:dyDescent="0.25">
      <c r="C42" s="1">
        <v>39995</v>
      </c>
      <c r="D42" s="5">
        <v>179956.905</v>
      </c>
      <c r="E42" s="15">
        <v>11251.031693999999</v>
      </c>
      <c r="F42" s="27">
        <v>43153.188999999998</v>
      </c>
      <c r="G42" s="28">
        <v>10785.7820125</v>
      </c>
      <c r="H42" s="18"/>
      <c r="I42" s="18"/>
    </row>
    <row r="43" spans="3:9" x14ac:dyDescent="0.25">
      <c r="C43" s="1">
        <v>40026</v>
      </c>
      <c r="D43" s="5">
        <v>182476.76500000001</v>
      </c>
      <c r="E43" s="15">
        <v>11353.893642700001</v>
      </c>
      <c r="F43" s="27">
        <v>43309.142</v>
      </c>
      <c r="G43" s="28">
        <v>10953.469010299999</v>
      </c>
      <c r="H43" s="18"/>
      <c r="I43" s="18"/>
    </row>
    <row r="44" spans="3:9" x14ac:dyDescent="0.25">
      <c r="C44" s="1">
        <v>40057</v>
      </c>
      <c r="D44" s="5">
        <v>176147.76300000001</v>
      </c>
      <c r="E44" s="15">
        <v>10997.7392442</v>
      </c>
      <c r="F44" s="27">
        <v>41337.358999999997</v>
      </c>
      <c r="G44" s="28">
        <v>10850.201134200001</v>
      </c>
      <c r="H44" s="18"/>
      <c r="I44" s="18"/>
    </row>
    <row r="45" spans="3:9" x14ac:dyDescent="0.25">
      <c r="C45" s="1">
        <v>40087</v>
      </c>
      <c r="D45" s="5">
        <v>192055.658</v>
      </c>
      <c r="E45" s="15">
        <v>12105.6827034</v>
      </c>
      <c r="F45" s="27">
        <v>46575.154000000002</v>
      </c>
      <c r="G45" s="28">
        <v>11990.110826600001</v>
      </c>
      <c r="H45" s="18"/>
      <c r="I45" s="18"/>
    </row>
    <row r="46" spans="3:9" x14ac:dyDescent="0.25">
      <c r="C46" s="1">
        <v>40118</v>
      </c>
      <c r="D46" s="5">
        <v>186999.15700000001</v>
      </c>
      <c r="E46" s="15">
        <v>11875.0416773</v>
      </c>
      <c r="F46" s="27">
        <v>44433.402000000002</v>
      </c>
      <c r="G46" s="28">
        <v>11884.055638600001</v>
      </c>
      <c r="H46" s="18"/>
      <c r="I46" s="18"/>
    </row>
    <row r="47" spans="3:9" x14ac:dyDescent="0.25">
      <c r="C47" s="1">
        <v>40148</v>
      </c>
      <c r="D47" s="6">
        <v>199913.628</v>
      </c>
      <c r="E47" s="16">
        <v>13638.3892129</v>
      </c>
      <c r="F47" s="29">
        <v>70158.562000000005</v>
      </c>
      <c r="G47" s="30">
        <v>16645.517926</v>
      </c>
      <c r="H47" s="18"/>
      <c r="I47" s="18"/>
    </row>
    <row r="48" spans="3:9" x14ac:dyDescent="0.25">
      <c r="C48" s="1">
        <v>40179</v>
      </c>
      <c r="D48" s="3">
        <v>180574.18100000001</v>
      </c>
      <c r="E48" s="13">
        <v>11985.579518930001</v>
      </c>
      <c r="F48" s="23">
        <v>42389.656000000003</v>
      </c>
      <c r="G48" s="24">
        <v>11553.36630806</v>
      </c>
      <c r="H48" s="18"/>
      <c r="I48" s="18"/>
    </row>
    <row r="49" spans="3:9" x14ac:dyDescent="0.25">
      <c r="C49" s="1">
        <v>40210</v>
      </c>
      <c r="D49" s="3">
        <v>175526.80499999999</v>
      </c>
      <c r="E49" s="13">
        <v>11484.16185891</v>
      </c>
      <c r="F49" s="23">
        <v>41506.972000000002</v>
      </c>
      <c r="G49" s="24">
        <v>10319.90120086</v>
      </c>
      <c r="H49" s="18"/>
      <c r="I49" s="18"/>
    </row>
    <row r="50" spans="3:9" x14ac:dyDescent="0.25">
      <c r="C50" s="1">
        <v>40238</v>
      </c>
      <c r="D50" s="3">
        <v>200492.446</v>
      </c>
      <c r="E50" s="13">
        <v>13157.09719842</v>
      </c>
      <c r="F50" s="23">
        <v>46876.582999999999</v>
      </c>
      <c r="G50" s="24">
        <v>12460.48260184</v>
      </c>
      <c r="H50" s="18"/>
      <c r="I50" s="18"/>
    </row>
    <row r="51" spans="3:9" x14ac:dyDescent="0.25">
      <c r="C51" s="1">
        <v>40269</v>
      </c>
      <c r="D51" s="3">
        <v>193942.89300000001</v>
      </c>
      <c r="E51" s="13">
        <v>12582.615466040001</v>
      </c>
      <c r="F51" s="23">
        <v>45619.656000000003</v>
      </c>
      <c r="G51" s="24">
        <v>11890.311492950001</v>
      </c>
      <c r="H51" s="18"/>
      <c r="I51" s="18"/>
    </row>
    <row r="52" spans="3:9" x14ac:dyDescent="0.25">
      <c r="C52" s="1">
        <v>40299</v>
      </c>
      <c r="D52" s="3">
        <v>203993.10800000001</v>
      </c>
      <c r="E52" s="13">
        <v>13249.45838853</v>
      </c>
      <c r="F52" s="23">
        <v>52939.921000000002</v>
      </c>
      <c r="G52" s="24">
        <v>13763.31497098</v>
      </c>
      <c r="H52" s="18"/>
      <c r="I52" s="18"/>
    </row>
    <row r="53" spans="3:9" x14ac:dyDescent="0.25">
      <c r="C53" s="1">
        <v>40330</v>
      </c>
      <c r="D53" s="3">
        <v>196477.30300000001</v>
      </c>
      <c r="E53" s="13">
        <v>12583.41592537</v>
      </c>
      <c r="F53" s="23">
        <v>50968.180999999997</v>
      </c>
      <c r="G53" s="24">
        <v>12853.655919520001</v>
      </c>
      <c r="H53" s="18"/>
      <c r="I53" s="18"/>
    </row>
    <row r="54" spans="3:9" x14ac:dyDescent="0.25">
      <c r="C54" s="1">
        <v>40360</v>
      </c>
      <c r="D54" s="3">
        <v>207343.08199999999</v>
      </c>
      <c r="E54" s="13">
        <v>13448.39589915</v>
      </c>
      <c r="F54" s="23">
        <v>52667.457000000002</v>
      </c>
      <c r="G54" s="24">
        <v>13814.032468949999</v>
      </c>
      <c r="H54" s="18"/>
      <c r="I54" s="18"/>
    </row>
    <row r="55" spans="3:9" x14ac:dyDescent="0.25">
      <c r="C55" s="1">
        <v>40391</v>
      </c>
      <c r="D55" s="3">
        <v>209891.13099999999</v>
      </c>
      <c r="E55" s="13">
        <v>13618.4894117</v>
      </c>
      <c r="F55" s="23">
        <v>53312.785000000003</v>
      </c>
      <c r="G55" s="24">
        <v>14101.49823223</v>
      </c>
      <c r="H55" s="18"/>
      <c r="I55" s="18"/>
    </row>
    <row r="56" spans="3:9" x14ac:dyDescent="0.25">
      <c r="C56" s="1">
        <v>40422</v>
      </c>
      <c r="D56" s="3">
        <v>205528.973</v>
      </c>
      <c r="E56" s="13">
        <v>13531.03959224</v>
      </c>
      <c r="F56" s="23">
        <v>50512.447</v>
      </c>
      <c r="G56" s="24">
        <v>13612.443246000001</v>
      </c>
      <c r="H56" s="18"/>
      <c r="I56" s="18"/>
    </row>
    <row r="57" spans="3:9" x14ac:dyDescent="0.25">
      <c r="C57" s="1">
        <v>40452</v>
      </c>
      <c r="D57" s="3">
        <v>221925.17199999999</v>
      </c>
      <c r="E57" s="13">
        <v>14783.123006810001</v>
      </c>
      <c r="F57" s="23">
        <v>54904.873</v>
      </c>
      <c r="G57" s="24">
        <v>14658.821829779999</v>
      </c>
      <c r="H57" s="18"/>
      <c r="I57" s="18"/>
    </row>
    <row r="58" spans="3:9" x14ac:dyDescent="0.25">
      <c r="C58" s="1">
        <v>40483</v>
      </c>
      <c r="D58" s="3">
        <v>216580.07399999999</v>
      </c>
      <c r="E58" s="13">
        <v>14687.88408711</v>
      </c>
      <c r="F58" s="23">
        <v>52769.269</v>
      </c>
      <c r="G58" s="24">
        <v>14781.09282396</v>
      </c>
      <c r="H58" s="18"/>
      <c r="I58" s="18"/>
    </row>
    <row r="59" spans="3:9" x14ac:dyDescent="0.25">
      <c r="C59" s="1">
        <v>40513</v>
      </c>
      <c r="D59" s="4">
        <v>234481.46299999999</v>
      </c>
      <c r="E59" s="14">
        <v>17316.39018097</v>
      </c>
      <c r="F59" s="25">
        <v>81775.771999999997</v>
      </c>
      <c r="G59" s="26">
        <v>20059.096300689998</v>
      </c>
      <c r="H59" s="18"/>
      <c r="I59" s="18"/>
    </row>
    <row r="60" spans="3:9" x14ac:dyDescent="0.25">
      <c r="C60" s="1">
        <v>40544</v>
      </c>
      <c r="D60" s="7">
        <v>209106.29300000001</v>
      </c>
      <c r="E60" s="15">
        <v>14498.63601405</v>
      </c>
      <c r="F60" s="27">
        <v>49410.67</v>
      </c>
      <c r="G60" s="28">
        <v>14324.83770695</v>
      </c>
      <c r="H60" s="18"/>
      <c r="I60" s="18"/>
    </row>
    <row r="61" spans="3:9" x14ac:dyDescent="0.25">
      <c r="C61" s="1">
        <v>40575</v>
      </c>
      <c r="D61" s="7">
        <v>205858.77100000001</v>
      </c>
      <c r="E61" s="15">
        <v>14176.36038878</v>
      </c>
      <c r="F61" s="27">
        <v>49061.896000000001</v>
      </c>
      <c r="G61" s="28">
        <v>13587.668264219999</v>
      </c>
      <c r="H61" s="18"/>
      <c r="I61" s="18"/>
    </row>
    <row r="62" spans="3:9" x14ac:dyDescent="0.25">
      <c r="C62" s="1">
        <v>40603</v>
      </c>
      <c r="D62" s="7">
        <v>226943.05799999999</v>
      </c>
      <c r="E62" s="15">
        <v>15606.99756518</v>
      </c>
      <c r="F62" s="27">
        <v>51483.065999999999</v>
      </c>
      <c r="G62" s="28">
        <v>14494.35109482</v>
      </c>
      <c r="H62" s="18"/>
      <c r="I62" s="18"/>
    </row>
    <row r="63" spans="3:9" x14ac:dyDescent="0.25">
      <c r="C63" s="1">
        <v>40634</v>
      </c>
      <c r="D63" s="7">
        <v>232490.076</v>
      </c>
      <c r="E63" s="15">
        <v>16156.984812279999</v>
      </c>
      <c r="F63" s="27">
        <v>52951.133000000002</v>
      </c>
      <c r="G63" s="28">
        <v>14639.69974772</v>
      </c>
      <c r="H63" s="18"/>
      <c r="I63" s="18"/>
    </row>
    <row r="64" spans="3:9" x14ac:dyDescent="0.25">
      <c r="C64" s="1">
        <v>40664</v>
      </c>
      <c r="D64" s="7">
        <v>237198.26199999999</v>
      </c>
      <c r="E64" s="15">
        <v>16365.378299649999</v>
      </c>
      <c r="F64" s="27">
        <v>61033.946000000004</v>
      </c>
      <c r="G64" s="28">
        <v>16748.939635350001</v>
      </c>
      <c r="H64" s="18"/>
      <c r="I64" s="18"/>
    </row>
    <row r="65" spans="3:9" x14ac:dyDescent="0.25">
      <c r="C65" s="1">
        <v>40695</v>
      </c>
      <c r="D65" s="7">
        <v>231823.68400000001</v>
      </c>
      <c r="E65" s="15">
        <v>16057.95889416</v>
      </c>
      <c r="F65" s="27">
        <v>60935.449000000001</v>
      </c>
      <c r="G65" s="28">
        <v>16345.465683840001</v>
      </c>
      <c r="H65" s="18"/>
      <c r="I65" s="18"/>
    </row>
    <row r="66" spans="3:9" x14ac:dyDescent="0.25">
      <c r="C66" s="1">
        <v>40725</v>
      </c>
      <c r="D66" s="7">
        <v>242858.99799999999</v>
      </c>
      <c r="E66" s="15">
        <v>17071.720321569999</v>
      </c>
      <c r="F66" s="27">
        <v>59716.438999999998</v>
      </c>
      <c r="G66" s="28">
        <v>16818.734491430001</v>
      </c>
      <c r="H66" s="18"/>
      <c r="I66" s="18"/>
    </row>
    <row r="67" spans="3:9" x14ac:dyDescent="0.25">
      <c r="C67" s="1">
        <v>40756</v>
      </c>
      <c r="D67" s="7">
        <v>245121.731</v>
      </c>
      <c r="E67" s="15">
        <v>17213.450070110001</v>
      </c>
      <c r="F67" s="27">
        <v>60424.35</v>
      </c>
      <c r="G67" s="28">
        <v>17087.719595890001</v>
      </c>
      <c r="H67" s="18"/>
      <c r="I67" s="18"/>
    </row>
    <row r="68" spans="3:9" x14ac:dyDescent="0.25">
      <c r="C68" s="1">
        <v>40787</v>
      </c>
      <c r="D68" s="7">
        <v>238544.42600000001</v>
      </c>
      <c r="E68" s="15">
        <v>16958.457154870001</v>
      </c>
      <c r="F68" s="27">
        <v>56124.224000000002</v>
      </c>
      <c r="G68" s="28">
        <v>16091.00784113</v>
      </c>
      <c r="H68" s="18"/>
      <c r="I68" s="18"/>
    </row>
    <row r="69" spans="3:9" x14ac:dyDescent="0.25">
      <c r="C69" s="1">
        <v>40817</v>
      </c>
      <c r="D69" s="7">
        <v>247920.046</v>
      </c>
      <c r="E69" s="15">
        <v>17334.052809730001</v>
      </c>
      <c r="F69" s="27">
        <v>60549.347999999998</v>
      </c>
      <c r="G69" s="28">
        <v>17369.828332270001</v>
      </c>
      <c r="H69" s="18"/>
      <c r="I69" s="18"/>
    </row>
    <row r="70" spans="3:9" x14ac:dyDescent="0.25">
      <c r="C70" s="1">
        <v>40848</v>
      </c>
      <c r="D70" s="7">
        <v>246862.989</v>
      </c>
      <c r="E70" s="15">
        <v>17505.214258799999</v>
      </c>
      <c r="F70" s="27">
        <v>59787.171000000002</v>
      </c>
      <c r="G70" s="28">
        <v>18037.911281199998</v>
      </c>
      <c r="H70" s="18"/>
      <c r="I70" s="18"/>
    </row>
    <row r="71" spans="3:9" x14ac:dyDescent="0.25">
      <c r="C71" s="1">
        <v>40878</v>
      </c>
      <c r="D71" s="6">
        <v>260149.45499999999</v>
      </c>
      <c r="E71" s="16">
        <v>19682.948466229998</v>
      </c>
      <c r="F71" s="29">
        <v>90981.221999999994</v>
      </c>
      <c r="G71" s="30">
        <v>24272.713953769999</v>
      </c>
      <c r="H71" s="18"/>
      <c r="I71" s="18"/>
    </row>
    <row r="72" spans="3:9" x14ac:dyDescent="0.25">
      <c r="C72" s="1">
        <v>40909</v>
      </c>
      <c r="D72" s="8">
        <v>235647.13500000001</v>
      </c>
      <c r="E72" s="13">
        <v>16766.619429530001</v>
      </c>
      <c r="F72" s="23">
        <v>57679.091999999997</v>
      </c>
      <c r="G72" s="24">
        <v>17908.00887247</v>
      </c>
      <c r="H72" s="18"/>
      <c r="I72" s="18"/>
    </row>
    <row r="73" spans="3:9" x14ac:dyDescent="0.25">
      <c r="C73" s="1">
        <v>40940</v>
      </c>
      <c r="D73" s="8">
        <v>235811.679</v>
      </c>
      <c r="E73" s="13">
        <v>16652.258748709999</v>
      </c>
      <c r="F73" s="23">
        <v>54225.46</v>
      </c>
      <c r="G73" s="24">
        <v>16040.09052329</v>
      </c>
      <c r="H73" s="18"/>
      <c r="I73" s="18"/>
    </row>
    <row r="74" spans="3:9" x14ac:dyDescent="0.25">
      <c r="C74" s="1">
        <v>40969</v>
      </c>
      <c r="D74" s="8">
        <v>261684.14499999999</v>
      </c>
      <c r="E74" s="13">
        <v>18652.59456645</v>
      </c>
      <c r="F74" s="23">
        <v>61200.004999999997</v>
      </c>
      <c r="G74" s="24">
        <v>18735.087587549999</v>
      </c>
      <c r="H74" s="18"/>
      <c r="I74" s="18"/>
    </row>
    <row r="75" spans="3:9" x14ac:dyDescent="0.25">
      <c r="C75" s="1">
        <v>41000</v>
      </c>
      <c r="D75" s="8">
        <v>251648.98499999999</v>
      </c>
      <c r="E75" s="13">
        <v>17855.291272800001</v>
      </c>
      <c r="F75" s="23">
        <v>58437.932000000001</v>
      </c>
      <c r="G75" s="24">
        <v>17473.8489372</v>
      </c>
      <c r="H75" s="18"/>
      <c r="I75" s="18"/>
    </row>
    <row r="76" spans="3:9" x14ac:dyDescent="0.25">
      <c r="C76" s="1">
        <v>41030</v>
      </c>
      <c r="D76" s="8">
        <v>262169.63099999999</v>
      </c>
      <c r="E76" s="13">
        <v>18525.830091209998</v>
      </c>
      <c r="F76" s="23">
        <v>68347.816999999995</v>
      </c>
      <c r="G76" s="24">
        <v>20188.403198790002</v>
      </c>
      <c r="H76" s="18"/>
      <c r="I76" s="18"/>
    </row>
    <row r="77" spans="3:9" x14ac:dyDescent="0.25">
      <c r="C77" s="1">
        <v>41061</v>
      </c>
      <c r="D77" s="8">
        <v>260461.861</v>
      </c>
      <c r="E77" s="13">
        <v>18440.733237280001</v>
      </c>
      <c r="F77" s="23">
        <v>67429.210999999996</v>
      </c>
      <c r="G77" s="24">
        <v>19829.798083720001</v>
      </c>
      <c r="H77" s="18"/>
      <c r="I77" s="18"/>
    </row>
    <row r="78" spans="3:9" x14ac:dyDescent="0.25">
      <c r="C78" s="1">
        <v>41091</v>
      </c>
      <c r="D78" s="8">
        <v>263823.94</v>
      </c>
      <c r="E78" s="13">
        <v>18687.826795379999</v>
      </c>
      <c r="F78" s="23">
        <v>65573.095000000001</v>
      </c>
      <c r="G78" s="24">
        <v>19931.31847962</v>
      </c>
      <c r="H78" s="18"/>
      <c r="I78" s="18"/>
    </row>
    <row r="79" spans="3:9" x14ac:dyDescent="0.25">
      <c r="C79" s="1">
        <v>41122</v>
      </c>
      <c r="D79" s="8">
        <v>269807.283</v>
      </c>
      <c r="E79" s="13">
        <v>19282.191292489999</v>
      </c>
      <c r="F79" s="23">
        <v>66641.123000000007</v>
      </c>
      <c r="G79" s="24">
        <v>20474.40924651</v>
      </c>
      <c r="H79" s="18"/>
      <c r="I79" s="18"/>
    </row>
    <row r="80" spans="3:9" x14ac:dyDescent="0.25">
      <c r="C80" s="1">
        <v>41153</v>
      </c>
      <c r="D80" s="8">
        <v>262841.723</v>
      </c>
      <c r="E80" s="13">
        <v>18755.317185079999</v>
      </c>
      <c r="F80" s="23">
        <v>61970.273000000001</v>
      </c>
      <c r="G80" s="24">
        <v>19128.49472192</v>
      </c>
      <c r="H80" s="18"/>
      <c r="I80" s="18"/>
    </row>
    <row r="81" spans="3:9" x14ac:dyDescent="0.25">
      <c r="C81" s="1">
        <v>41183</v>
      </c>
      <c r="D81" s="8">
        <v>281357.20299999998</v>
      </c>
      <c r="E81" s="13">
        <v>20023.942817309999</v>
      </c>
      <c r="F81" s="23">
        <v>68011.225000000006</v>
      </c>
      <c r="G81" s="24">
        <v>20943.00331969</v>
      </c>
      <c r="H81" s="18"/>
      <c r="I81" s="18"/>
    </row>
    <row r="82" spans="3:9" x14ac:dyDescent="0.25">
      <c r="C82" s="1">
        <v>41214</v>
      </c>
      <c r="D82" s="8">
        <v>281481.74300000002</v>
      </c>
      <c r="E82" s="13">
        <v>20312.103297590002</v>
      </c>
      <c r="F82" s="23">
        <v>66586.142000000007</v>
      </c>
      <c r="G82" s="24">
        <v>21306.088488410001</v>
      </c>
      <c r="H82" s="18"/>
      <c r="I82" s="18"/>
    </row>
    <row r="83" spans="3:9" x14ac:dyDescent="0.25">
      <c r="C83" s="1">
        <v>41244</v>
      </c>
      <c r="D83" s="4">
        <v>292502.91700000002</v>
      </c>
      <c r="E83" s="14">
        <v>22312.179868070001</v>
      </c>
      <c r="F83" s="25">
        <v>96184.933000000005</v>
      </c>
      <c r="G83" s="26">
        <v>27005.555299930002</v>
      </c>
      <c r="H83" s="18"/>
      <c r="I83" s="18"/>
    </row>
    <row r="84" spans="3:9" x14ac:dyDescent="0.25">
      <c r="C84" s="1">
        <v>41275</v>
      </c>
      <c r="D84" s="8">
        <v>271469.88779549173</v>
      </c>
      <c r="E84" s="13">
        <v>19544.911134039601</v>
      </c>
      <c r="F84" s="23">
        <v>64390.296952508274</v>
      </c>
      <c r="G84" s="24">
        <v>20992.89602331513</v>
      </c>
      <c r="H84" s="18"/>
      <c r="I84" s="18"/>
    </row>
    <row r="85" spans="3:9" x14ac:dyDescent="0.25">
      <c r="C85" s="1">
        <v>41306</v>
      </c>
      <c r="D85" s="8">
        <v>261020.04620626621</v>
      </c>
      <c r="E85" s="13">
        <v>18498.572542253234</v>
      </c>
      <c r="F85" s="23">
        <v>58499.196993733756</v>
      </c>
      <c r="G85" s="24">
        <v>18046.888802073016</v>
      </c>
      <c r="H85" s="18"/>
      <c r="I85" s="18"/>
    </row>
    <row r="86" spans="3:9" x14ac:dyDescent="0.25">
      <c r="C86" s="1">
        <v>41334</v>
      </c>
      <c r="D86" s="8">
        <v>304577.36824887287</v>
      </c>
      <c r="E86" s="13">
        <v>21754.503590831609</v>
      </c>
      <c r="F86" s="23">
        <v>68336.583651127105</v>
      </c>
      <c r="G86" s="24">
        <v>21321.348807880655</v>
      </c>
      <c r="H86" s="18"/>
      <c r="I86" s="18"/>
    </row>
    <row r="87" spans="3:9" x14ac:dyDescent="0.25">
      <c r="C87" s="1">
        <v>41365</v>
      </c>
      <c r="D87" s="8">
        <v>283903.92967219802</v>
      </c>
      <c r="E87" s="13">
        <v>20494.724738620302</v>
      </c>
      <c r="F87" s="23">
        <v>66458.9493278023</v>
      </c>
      <c r="G87" s="24">
        <v>21621.194881279702</v>
      </c>
      <c r="H87" s="18"/>
      <c r="I87" s="18"/>
    </row>
    <row r="88" spans="3:9" x14ac:dyDescent="0.25">
      <c r="C88" s="1">
        <v>41395</v>
      </c>
      <c r="D88" s="8">
        <v>297241.42853054201</v>
      </c>
      <c r="E88" s="13">
        <v>21481.330647954801</v>
      </c>
      <c r="F88" s="23">
        <v>72905.714469458093</v>
      </c>
      <c r="G88" s="24">
        <v>23103.679124345199</v>
      </c>
      <c r="H88" s="18"/>
      <c r="I88" s="18"/>
    </row>
    <row r="89" spans="3:9" x14ac:dyDescent="0.25">
      <c r="C89" s="1">
        <v>41426</v>
      </c>
      <c r="D89" s="8">
        <v>283909.68430523202</v>
      </c>
      <c r="E89" s="13">
        <v>20488.7694339228</v>
      </c>
      <c r="F89" s="23">
        <v>68734.952694767795</v>
      </c>
      <c r="G89" s="24">
        <v>21656.015116677201</v>
      </c>
      <c r="H89" s="18"/>
      <c r="I89" s="18"/>
    </row>
    <row r="90" spans="3:9" x14ac:dyDescent="0.25">
      <c r="C90" s="1">
        <v>41456</v>
      </c>
      <c r="D90" s="8">
        <v>300157.185890464</v>
      </c>
      <c r="E90" s="13">
        <v>21758.3719679442</v>
      </c>
      <c r="F90" s="23">
        <v>72854.890109536107</v>
      </c>
      <c r="G90" s="24">
        <v>23485.630592555801</v>
      </c>
      <c r="H90" s="18"/>
      <c r="I90" s="18"/>
    </row>
    <row r="91" spans="3:9" x14ac:dyDescent="0.25">
      <c r="C91" s="1">
        <v>41487</v>
      </c>
      <c r="D91" s="8">
        <v>307722.32895934797</v>
      </c>
      <c r="E91" s="13">
        <v>22540.992319806588</v>
      </c>
      <c r="F91" s="23">
        <v>73221.629040652362</v>
      </c>
      <c r="G91" s="24">
        <v>23871.373000104268</v>
      </c>
      <c r="H91" s="18"/>
      <c r="I91" s="18"/>
    </row>
    <row r="92" spans="3:9" x14ac:dyDescent="0.25">
      <c r="C92" s="1">
        <v>41518</v>
      </c>
      <c r="D92" s="8">
        <v>295939.51931728498</v>
      </c>
      <c r="E92" s="13">
        <v>21447.510090083801</v>
      </c>
      <c r="F92" s="23">
        <v>68128.587682714802</v>
      </c>
      <c r="G92" s="24">
        <v>22475.988565096199</v>
      </c>
      <c r="H92" s="18"/>
      <c r="I92" s="18"/>
    </row>
    <row r="93" spans="3:9" x14ac:dyDescent="0.25">
      <c r="C93" s="1">
        <v>41548</v>
      </c>
      <c r="D93" s="8">
        <v>312253.770807022</v>
      </c>
      <c r="E93" s="13">
        <v>23196.092955311498</v>
      </c>
      <c r="F93" s="23">
        <v>74243.246192978404</v>
      </c>
      <c r="G93" s="24">
        <v>24725.348390098501</v>
      </c>
      <c r="H93" s="18"/>
      <c r="I93" s="18"/>
    </row>
    <row r="94" spans="3:9" x14ac:dyDescent="0.25">
      <c r="C94" s="1">
        <v>41579</v>
      </c>
      <c r="D94" s="8">
        <v>313926.66504687502</v>
      </c>
      <c r="E94" s="13">
        <v>23606.277764445698</v>
      </c>
      <c r="F94" s="23">
        <v>73952.876953125393</v>
      </c>
      <c r="G94" s="24">
        <v>25481.7648898843</v>
      </c>
      <c r="H94" s="18"/>
      <c r="I94" s="18"/>
    </row>
    <row r="95" spans="3:9" x14ac:dyDescent="0.25">
      <c r="C95" s="1">
        <v>41609</v>
      </c>
      <c r="D95" s="4">
        <v>320240.11433366901</v>
      </c>
      <c r="E95" s="14">
        <v>25391.054838527602</v>
      </c>
      <c r="F95" s="25">
        <v>101523.91066633099</v>
      </c>
      <c r="G95" s="26">
        <v>30296.010441882299</v>
      </c>
      <c r="H95" s="18"/>
      <c r="I95" s="18"/>
    </row>
    <row r="96" spans="3:9" x14ac:dyDescent="0.25">
      <c r="C96" s="1">
        <v>41640</v>
      </c>
      <c r="D96" s="8">
        <v>301584.00288741401</v>
      </c>
      <c r="E96" s="13">
        <v>22943.857191819101</v>
      </c>
      <c r="F96" s="23">
        <v>70030.067112585602</v>
      </c>
      <c r="G96" s="24">
        <v>24675.527519571198</v>
      </c>
      <c r="H96" s="18"/>
      <c r="I96" s="18"/>
    </row>
    <row r="97" spans="3:9" x14ac:dyDescent="0.25">
      <c r="C97" s="1">
        <v>41671</v>
      </c>
      <c r="D97" s="8">
        <v>292773.646333515</v>
      </c>
      <c r="E97" s="13">
        <v>22165.4275556992</v>
      </c>
      <c r="F97" s="23">
        <v>65199.997666485302</v>
      </c>
      <c r="G97" s="24">
        <v>22395.074229130201</v>
      </c>
      <c r="H97" s="18"/>
      <c r="I97" s="18"/>
    </row>
    <row r="98" spans="3:9" x14ac:dyDescent="0.25">
      <c r="C98" s="1">
        <v>41699</v>
      </c>
      <c r="D98" s="8">
        <v>317886.55099563999</v>
      </c>
      <c r="E98" s="13">
        <v>23651.905562907999</v>
      </c>
      <c r="F98" s="23">
        <v>66812.756004360097</v>
      </c>
      <c r="G98" s="24">
        <v>23114.177452356002</v>
      </c>
      <c r="H98" s="18"/>
      <c r="I98" s="18"/>
    </row>
    <row r="99" spans="3:9" x14ac:dyDescent="0.25">
      <c r="C99" s="1">
        <v>41730</v>
      </c>
      <c r="D99" s="8">
        <v>320900.62124938302</v>
      </c>
      <c r="E99" s="13">
        <v>24018.8724633522</v>
      </c>
      <c r="F99" s="23">
        <v>69392.783750617004</v>
      </c>
      <c r="G99" s="24">
        <v>23506.523091019699</v>
      </c>
      <c r="H99" s="18"/>
      <c r="I99" s="18"/>
    </row>
    <row r="100" spans="3:9" x14ac:dyDescent="0.25">
      <c r="C100" s="1">
        <v>41760</v>
      </c>
      <c r="D100" s="8">
        <v>332325.715107608</v>
      </c>
      <c r="E100" s="13">
        <v>24721.600696318601</v>
      </c>
      <c r="F100" s="23">
        <v>79310.331892391507</v>
      </c>
      <c r="G100" s="24">
        <v>26667.930053088901</v>
      </c>
      <c r="H100" s="18"/>
      <c r="I100" s="18"/>
    </row>
    <row r="101" spans="3:9" x14ac:dyDescent="0.25">
      <c r="C101" s="1">
        <v>41791</v>
      </c>
      <c r="D101" s="8">
        <v>316834.63085898297</v>
      </c>
      <c r="E101" s="13">
        <v>23315.9527827981</v>
      </c>
      <c r="F101" s="23">
        <v>71387.541141016904</v>
      </c>
      <c r="G101" s="24">
        <v>23368.4385321593</v>
      </c>
      <c r="H101" s="18"/>
      <c r="I101" s="18"/>
    </row>
    <row r="102" spans="3:9" x14ac:dyDescent="0.25">
      <c r="C102" s="1">
        <v>41821</v>
      </c>
      <c r="D102" s="8">
        <v>329377.94199152198</v>
      </c>
      <c r="E102" s="13">
        <v>24935.1629674697</v>
      </c>
      <c r="F102" s="23">
        <v>75734.419008477606</v>
      </c>
      <c r="G102" s="24">
        <v>25986.961910423801</v>
      </c>
      <c r="H102" s="18"/>
      <c r="I102" s="18"/>
    </row>
    <row r="103" spans="3:9" x14ac:dyDescent="0.25">
      <c r="C103" s="1">
        <v>41852</v>
      </c>
      <c r="D103" s="8">
        <v>338824.14398870099</v>
      </c>
      <c r="E103" s="13">
        <v>25419.956899898301</v>
      </c>
      <c r="F103" s="23">
        <v>77159.976011299499</v>
      </c>
      <c r="G103" s="24">
        <v>26605.1125066893</v>
      </c>
      <c r="H103" s="18"/>
      <c r="I103" s="18"/>
    </row>
    <row r="104" spans="3:9" x14ac:dyDescent="0.25">
      <c r="C104" s="1">
        <v>41883</v>
      </c>
      <c r="D104" s="8">
        <v>324516.75689295499</v>
      </c>
      <c r="E104" s="13">
        <v>24577.7881599799</v>
      </c>
      <c r="F104" s="23">
        <v>73289.414107044504</v>
      </c>
      <c r="G104" s="24">
        <v>26170.135579229402</v>
      </c>
      <c r="H104" s="18"/>
      <c r="I104" s="18"/>
    </row>
    <row r="105" spans="3:9" x14ac:dyDescent="0.25">
      <c r="C105" s="1">
        <v>41913</v>
      </c>
      <c r="D105" s="8">
        <v>348043.06809469103</v>
      </c>
      <c r="E105" s="13">
        <v>26371.149220487699</v>
      </c>
      <c r="F105" s="23">
        <v>79695.402905309398</v>
      </c>
      <c r="G105" s="24">
        <v>27738.081071184799</v>
      </c>
      <c r="H105" s="18"/>
      <c r="I105" s="18"/>
    </row>
    <row r="106" spans="3:9" x14ac:dyDescent="0.25">
      <c r="C106" s="1">
        <v>41944</v>
      </c>
      <c r="D106" s="8">
        <v>340784.591925018</v>
      </c>
      <c r="E106" s="13">
        <v>26480.508905456401</v>
      </c>
      <c r="F106" s="23">
        <v>79423.176074981995</v>
      </c>
      <c r="G106" s="24">
        <v>29371.573854374001</v>
      </c>
      <c r="H106" s="18"/>
      <c r="I106" s="18"/>
    </row>
    <row r="107" spans="3:9" x14ac:dyDescent="0.25">
      <c r="C107" s="1">
        <v>41974</v>
      </c>
      <c r="D107" s="4">
        <v>351292.16851477802</v>
      </c>
      <c r="E107" s="14">
        <v>28513.0346560131</v>
      </c>
      <c r="F107" s="25">
        <v>105737.298485222</v>
      </c>
      <c r="G107" s="26">
        <v>33553.427822666701</v>
      </c>
      <c r="H107" s="18"/>
      <c r="I107" s="18"/>
    </row>
    <row r="108" spans="3:9" x14ac:dyDescent="0.25">
      <c r="C108" s="1">
        <v>42005</v>
      </c>
      <c r="D108" s="8">
        <v>336323.48192545999</v>
      </c>
      <c r="E108" s="13">
        <v>25954.969509720202</v>
      </c>
      <c r="F108" s="23">
        <v>77094.689074540205</v>
      </c>
      <c r="G108" s="24">
        <v>27952.3592033366</v>
      </c>
      <c r="H108" s="18"/>
      <c r="I108" s="18"/>
    </row>
    <row r="109" spans="3:9" x14ac:dyDescent="0.25">
      <c r="C109" s="1">
        <v>42036</v>
      </c>
      <c r="D109" s="8">
        <v>301373.016984621</v>
      </c>
      <c r="E109" s="13">
        <v>24224.914557382999</v>
      </c>
      <c r="F109" s="23">
        <v>64112.350015378899</v>
      </c>
      <c r="G109" s="24">
        <v>22974.633994337502</v>
      </c>
      <c r="H109" s="18"/>
      <c r="I109" s="18"/>
    </row>
    <row r="110" spans="3:9" x14ac:dyDescent="0.25">
      <c r="C110" s="1">
        <v>42064</v>
      </c>
      <c r="D110" s="8">
        <v>361210.22261160403</v>
      </c>
      <c r="E110" s="13">
        <v>27452.229584918998</v>
      </c>
      <c r="F110" s="23">
        <v>77019.712388396001</v>
      </c>
      <c r="G110" s="24">
        <v>26913.328503961002</v>
      </c>
      <c r="H110" s="18"/>
      <c r="I110" s="18"/>
    </row>
    <row r="111" spans="3:9" x14ac:dyDescent="0.25">
      <c r="C111" s="1">
        <v>42095</v>
      </c>
      <c r="D111" s="8">
        <v>353645.35670614301</v>
      </c>
      <c r="E111" s="13">
        <v>26707.723057267402</v>
      </c>
      <c r="F111" s="23">
        <v>74733.916293856993</v>
      </c>
      <c r="G111" s="24">
        <v>25521.585146732501</v>
      </c>
      <c r="H111" s="18"/>
      <c r="I111" s="18"/>
    </row>
    <row r="112" spans="3:9" x14ac:dyDescent="0.25">
      <c r="C112" s="1">
        <v>42125</v>
      </c>
      <c r="D112" s="8">
        <v>364139.72823140299</v>
      </c>
      <c r="E112" s="13">
        <v>27470.0844943292</v>
      </c>
      <c r="F112" s="23">
        <v>83246.121768597193</v>
      </c>
      <c r="G112" s="24">
        <v>28326.5522776707</v>
      </c>
      <c r="H112" s="18"/>
      <c r="I112" s="18"/>
    </row>
    <row r="113" spans="3:9" x14ac:dyDescent="0.25">
      <c r="C113" s="1">
        <v>42156</v>
      </c>
      <c r="D113" s="8">
        <v>351925.42225413298</v>
      </c>
      <c r="E113" s="13">
        <v>26463.808793453802</v>
      </c>
      <c r="F113" s="23">
        <v>79994.821745867099</v>
      </c>
      <c r="G113" s="24">
        <v>27222.367819546002</v>
      </c>
      <c r="H113" s="18"/>
      <c r="I113" s="18"/>
    </row>
    <row r="114" spans="3:9" x14ac:dyDescent="0.25">
      <c r="C114" s="1">
        <v>42186</v>
      </c>
      <c r="D114" s="8">
        <v>369120.52874649997</v>
      </c>
      <c r="E114" s="13">
        <v>27819.835521051398</v>
      </c>
      <c r="F114" s="23">
        <v>81926.201253500505</v>
      </c>
      <c r="G114" s="24">
        <v>28235.280190948401</v>
      </c>
      <c r="H114" s="18"/>
      <c r="I114" s="18"/>
    </row>
    <row r="115" spans="3:9" x14ac:dyDescent="0.25">
      <c r="C115" s="1">
        <v>42217</v>
      </c>
      <c r="D115" s="8">
        <v>373311.87347767298</v>
      </c>
      <c r="E115" s="13">
        <v>27902.4990047875</v>
      </c>
      <c r="F115" s="23">
        <v>80085.406522327205</v>
      </c>
      <c r="G115" s="24">
        <v>27896.154012212301</v>
      </c>
      <c r="H115" s="18"/>
      <c r="I115" s="18"/>
    </row>
    <row r="116" spans="3:9" x14ac:dyDescent="0.25">
      <c r="C116" s="1">
        <v>42248</v>
      </c>
      <c r="D116" s="8">
        <v>360429.45355456503</v>
      </c>
      <c r="E116" s="13">
        <v>27004.7324188973</v>
      </c>
      <c r="F116" s="23">
        <v>75599.638445435397</v>
      </c>
      <c r="G116" s="24">
        <v>26500.0107531024</v>
      </c>
      <c r="H116" s="18"/>
      <c r="I116" s="18"/>
    </row>
    <row r="117" spans="3:9" x14ac:dyDescent="0.25">
      <c r="C117" s="1">
        <v>42278</v>
      </c>
      <c r="D117" s="8">
        <v>386380.92975890299</v>
      </c>
      <c r="E117" s="13">
        <v>29247.100720266</v>
      </c>
      <c r="F117" s="23">
        <v>82898.285241096994</v>
      </c>
      <c r="G117" s="24">
        <v>28696.898282733699</v>
      </c>
      <c r="H117" s="18"/>
      <c r="I117" s="18"/>
    </row>
    <row r="118" spans="3:9" x14ac:dyDescent="0.25">
      <c r="C118" s="1">
        <v>42309</v>
      </c>
      <c r="D118" s="8">
        <v>371537.87852281</v>
      </c>
      <c r="E118" s="13">
        <v>28811.3740810036</v>
      </c>
      <c r="F118" s="23">
        <v>80999.299477189503</v>
      </c>
      <c r="G118" s="24">
        <v>30037.453865996202</v>
      </c>
      <c r="H118" s="18"/>
      <c r="I118" s="18"/>
    </row>
    <row r="119" spans="3:9" x14ac:dyDescent="0.25">
      <c r="C119" s="1">
        <v>42339</v>
      </c>
      <c r="D119" s="4">
        <v>386825.41436087101</v>
      </c>
      <c r="E119" s="14">
        <v>31582.5578763173</v>
      </c>
      <c r="F119" s="25">
        <v>106227.120639129</v>
      </c>
      <c r="G119" s="26">
        <v>33979.4234126827</v>
      </c>
      <c r="H119" s="18"/>
      <c r="I119" s="18"/>
    </row>
    <row r="120" spans="3:9" x14ac:dyDescent="0.25">
      <c r="C120" s="1">
        <v>42370</v>
      </c>
      <c r="D120" s="8">
        <v>364874.84841385001</v>
      </c>
      <c r="E120" s="13">
        <v>29776.403278230198</v>
      </c>
      <c r="F120" s="23">
        <v>70360.315586149707</v>
      </c>
      <c r="G120" s="24">
        <v>26386.658011719301</v>
      </c>
      <c r="H120" s="18"/>
      <c r="I120" s="18"/>
    </row>
    <row r="121" spans="3:9" x14ac:dyDescent="0.25">
      <c r="C121" s="1">
        <v>42401</v>
      </c>
      <c r="D121" s="8">
        <v>360286.13756960898</v>
      </c>
      <c r="E121" s="13">
        <v>28579.9051509089</v>
      </c>
      <c r="F121" s="23">
        <v>65340.750430390697</v>
      </c>
      <c r="G121" s="24">
        <v>23440.063761942201</v>
      </c>
      <c r="H121" s="18"/>
      <c r="I121" s="18"/>
    </row>
    <row r="122" spans="3:9" x14ac:dyDescent="0.25">
      <c r="C122" s="1">
        <v>42430</v>
      </c>
      <c r="D122" s="8">
        <v>397403.33887525997</v>
      </c>
      <c r="E122" s="13">
        <v>31141.704243231801</v>
      </c>
      <c r="F122" s="23">
        <v>71574.424124740399</v>
      </c>
      <c r="G122" s="24">
        <v>25684.1122046864</v>
      </c>
      <c r="H122" s="18"/>
      <c r="I122" s="18"/>
    </row>
    <row r="123" spans="3:9" x14ac:dyDescent="0.25">
      <c r="C123" s="1">
        <v>42461</v>
      </c>
      <c r="D123" s="8">
        <v>386390.96839989099</v>
      </c>
      <c r="E123" s="13">
        <v>28741.328009856999</v>
      </c>
      <c r="F123" s="23">
        <v>74358.117600108599</v>
      </c>
      <c r="G123" s="24">
        <v>26511.854725142999</v>
      </c>
      <c r="H123" s="18"/>
      <c r="I123" s="18"/>
    </row>
    <row r="124" spans="3:9" x14ac:dyDescent="0.25">
      <c r="C124" s="1">
        <v>42491</v>
      </c>
      <c r="D124" s="8">
        <v>393614.90252399899</v>
      </c>
      <c r="E124" s="13">
        <v>28936.842634957098</v>
      </c>
      <c r="F124" s="23">
        <v>81477.977476000597</v>
      </c>
      <c r="G124" s="24">
        <v>28473.373777042802</v>
      </c>
      <c r="H124" s="18"/>
      <c r="I124" s="18"/>
    </row>
    <row r="125" spans="3:9" x14ac:dyDescent="0.25">
      <c r="C125" s="1">
        <v>42522</v>
      </c>
      <c r="D125" s="8">
        <v>387909.22004152101</v>
      </c>
      <c r="E125" s="13">
        <v>28319.308051775901</v>
      </c>
      <c r="F125" s="23">
        <v>82429.571958478598</v>
      </c>
      <c r="G125" s="24">
        <v>28586.624892224099</v>
      </c>
      <c r="H125" s="18"/>
      <c r="I125" s="18"/>
    </row>
    <row r="126" spans="3:9" x14ac:dyDescent="0.25">
      <c r="C126" s="1">
        <v>42552</v>
      </c>
      <c r="D126" s="8">
        <v>401066.82214244799</v>
      </c>
      <c r="E126" s="13">
        <v>29818.866775402399</v>
      </c>
      <c r="F126" s="23">
        <v>81352.264857552102</v>
      </c>
      <c r="G126" s="24">
        <v>29206.179680587698</v>
      </c>
      <c r="H126" s="18"/>
      <c r="I126" s="18"/>
    </row>
    <row r="127" spans="3:9" x14ac:dyDescent="0.25">
      <c r="C127" s="1">
        <v>42583</v>
      </c>
      <c r="D127" s="8">
        <v>405868.53879754199</v>
      </c>
      <c r="E127" s="13">
        <v>29705.474965265999</v>
      </c>
      <c r="F127" s="23">
        <v>79417.010202458201</v>
      </c>
      <c r="G127" s="24">
        <v>28735.4890787228</v>
      </c>
      <c r="H127" s="18"/>
      <c r="I127" s="18"/>
    </row>
    <row r="128" spans="3:9" x14ac:dyDescent="0.25">
      <c r="C128" s="1">
        <v>42614</v>
      </c>
      <c r="D128" s="8">
        <v>393043.93834494799</v>
      </c>
      <c r="E128" s="13">
        <v>28506.718231941701</v>
      </c>
      <c r="F128" s="23">
        <v>74465.934655052406</v>
      </c>
      <c r="G128" s="24">
        <v>27116.1287780483</v>
      </c>
      <c r="H128" s="18"/>
      <c r="I128" s="18"/>
    </row>
    <row r="129" spans="3:9" x14ac:dyDescent="0.25">
      <c r="C129" s="1">
        <v>42644</v>
      </c>
      <c r="D129" s="8">
        <v>414159.78661464597</v>
      </c>
      <c r="E129" s="13">
        <v>30064.739174939001</v>
      </c>
      <c r="F129" s="23">
        <v>79529.450385354503</v>
      </c>
      <c r="G129" s="24">
        <v>28742.561793056298</v>
      </c>
      <c r="H129" s="18"/>
      <c r="I129" s="18"/>
    </row>
    <row r="130" spans="3:9" x14ac:dyDescent="0.25">
      <c r="C130" s="1">
        <v>42675</v>
      </c>
      <c r="D130" s="8">
        <v>409585.964247667</v>
      </c>
      <c r="E130" s="13">
        <v>30686.906150072002</v>
      </c>
      <c r="F130" s="23">
        <v>82935.777752332899</v>
      </c>
      <c r="G130" s="24">
        <v>31972.250498927999</v>
      </c>
      <c r="H130" s="18"/>
      <c r="I130" s="18"/>
    </row>
    <row r="131" spans="3:9" x14ac:dyDescent="0.25">
      <c r="C131" s="1">
        <v>42705</v>
      </c>
      <c r="D131" s="4">
        <v>416255.58949962299</v>
      </c>
      <c r="E131" s="14">
        <v>32544.286765860499</v>
      </c>
      <c r="F131" s="25">
        <v>104066.549500377</v>
      </c>
      <c r="G131" s="26">
        <v>34538.519721134602</v>
      </c>
      <c r="H131" s="18"/>
      <c r="I131" s="18"/>
    </row>
    <row r="132" spans="3:9" x14ac:dyDescent="0.25">
      <c r="C132" s="1">
        <v>42736</v>
      </c>
      <c r="D132" s="8">
        <v>386307.54577681498</v>
      </c>
      <c r="E132" s="13">
        <v>29090.432900780601</v>
      </c>
      <c r="F132" s="23">
        <v>75004.460223185306</v>
      </c>
      <c r="G132" s="24">
        <v>29144.888761219401</v>
      </c>
      <c r="H132" s="18"/>
      <c r="I132" s="18"/>
    </row>
    <row r="133" spans="3:9" x14ac:dyDescent="0.25">
      <c r="C133" s="1">
        <v>42767</v>
      </c>
      <c r="D133" s="8">
        <v>362889.06653959502</v>
      </c>
      <c r="E133" s="13">
        <v>27371.760714903099</v>
      </c>
      <c r="F133" s="23">
        <v>68253.168460404995</v>
      </c>
      <c r="G133" s="24">
        <v>25439.965150091801</v>
      </c>
      <c r="H133" s="18"/>
      <c r="I133" s="18"/>
    </row>
    <row r="134" spans="3:9" x14ac:dyDescent="0.25">
      <c r="C134" s="1">
        <v>42795</v>
      </c>
      <c r="D134" s="8">
        <v>405781.35840451298</v>
      </c>
      <c r="E134" s="13">
        <v>30272.200798806702</v>
      </c>
      <c r="F134" s="23">
        <v>77082.811595486797</v>
      </c>
      <c r="G134" s="24">
        <v>29765.427729184299</v>
      </c>
      <c r="H134" s="18"/>
      <c r="I134" s="18"/>
    </row>
    <row r="135" spans="3:9" x14ac:dyDescent="0.25">
      <c r="C135" s="1">
        <v>42826</v>
      </c>
      <c r="D135" s="8">
        <v>392822.21263629198</v>
      </c>
      <c r="E135" s="13">
        <v>29438.553944830299</v>
      </c>
      <c r="F135" s="23">
        <v>75772.375363707804</v>
      </c>
      <c r="G135" s="24">
        <v>27763.911289146599</v>
      </c>
      <c r="H135" s="19"/>
      <c r="I135" s="19"/>
    </row>
    <row r="136" spans="3:9" x14ac:dyDescent="0.25">
      <c r="C136" s="1">
        <v>42856</v>
      </c>
      <c r="D136" s="8">
        <v>401356.47133600502</v>
      </c>
      <c r="E136" s="13">
        <v>29589.388508827298</v>
      </c>
      <c r="F136" s="23">
        <v>82818.614663995206</v>
      </c>
      <c r="G136" s="24">
        <v>30869.1099481614</v>
      </c>
      <c r="H136" s="19"/>
      <c r="I136" s="19"/>
    </row>
    <row r="137" spans="3:9" x14ac:dyDescent="0.25">
      <c r="C137" s="1">
        <v>42887</v>
      </c>
      <c r="D137" s="8">
        <v>395184.78814338002</v>
      </c>
      <c r="E137" s="13">
        <v>29112.546755778501</v>
      </c>
      <c r="F137" s="23">
        <v>81366.099856619505</v>
      </c>
      <c r="G137" s="24">
        <v>30077.227397221501</v>
      </c>
      <c r="H137" s="19"/>
      <c r="I137" s="19"/>
    </row>
    <row r="138" spans="3:9" x14ac:dyDescent="0.25">
      <c r="C138" s="1">
        <v>42917</v>
      </c>
      <c r="D138" s="8">
        <v>412525.46881073999</v>
      </c>
      <c r="E138" s="13">
        <v>30436.756925255901</v>
      </c>
      <c r="F138" s="23">
        <v>83732.681189259805</v>
      </c>
      <c r="G138" s="24">
        <v>31234.7034357343</v>
      </c>
      <c r="H138" s="19"/>
      <c r="I138" s="19"/>
    </row>
    <row r="139" spans="3:9" x14ac:dyDescent="0.25">
      <c r="C139" s="1">
        <v>42948</v>
      </c>
      <c r="D139" s="8">
        <v>417416.16448948003</v>
      </c>
      <c r="E139" s="13">
        <v>30671.904179314999</v>
      </c>
      <c r="F139" s="23">
        <v>82968.421510519998</v>
      </c>
      <c r="G139" s="24">
        <v>31388.502776685</v>
      </c>
      <c r="H139" s="19"/>
      <c r="I139" s="19"/>
    </row>
    <row r="140" spans="3:9" x14ac:dyDescent="0.25">
      <c r="C140" s="1">
        <v>42979</v>
      </c>
      <c r="D140" s="8">
        <v>414662.32162481401</v>
      </c>
      <c r="E140" s="13">
        <v>30502.9149403587</v>
      </c>
      <c r="F140" s="23">
        <v>79627.884375186099</v>
      </c>
      <c r="G140" s="24">
        <v>29998.5234696314</v>
      </c>
      <c r="H140" s="19"/>
      <c r="I140" s="19"/>
    </row>
    <row r="141" spans="3:9" x14ac:dyDescent="0.25">
      <c r="C141" s="1">
        <v>43009</v>
      </c>
      <c r="D141" s="8">
        <v>423773.28639597603</v>
      </c>
      <c r="E141" s="13">
        <v>31497.615149664001</v>
      </c>
      <c r="F141" s="23">
        <v>82858.798604023599</v>
      </c>
      <c r="G141" s="24">
        <v>31074.216051324802</v>
      </c>
      <c r="H141" s="19"/>
      <c r="I141" s="19"/>
    </row>
    <row r="142" spans="3:9" x14ac:dyDescent="0.25">
      <c r="C142" s="1">
        <v>43040</v>
      </c>
      <c r="D142" s="8">
        <v>421486.12918275403</v>
      </c>
      <c r="E142" s="13">
        <v>32438.7547973369</v>
      </c>
      <c r="F142" s="23">
        <v>89335.427817245698</v>
      </c>
      <c r="G142" s="24">
        <v>35674.085998656599</v>
      </c>
      <c r="H142" s="19"/>
      <c r="I142" s="19"/>
    </row>
    <row r="143" spans="3:9" x14ac:dyDescent="0.25">
      <c r="C143" s="1">
        <v>43070</v>
      </c>
      <c r="D143" s="4">
        <v>410861.39233579597</v>
      </c>
      <c r="E143" s="14">
        <v>34380.710268486298</v>
      </c>
      <c r="F143" s="25">
        <v>106947.91266420401</v>
      </c>
      <c r="G143" s="26">
        <v>37498.163834493302</v>
      </c>
      <c r="H143" s="20"/>
      <c r="I143" s="20"/>
    </row>
    <row r="144" spans="3:9" x14ac:dyDescent="0.25">
      <c r="C144" s="1">
        <v>43101</v>
      </c>
      <c r="D144" s="8">
        <v>399736.30767722998</v>
      </c>
      <c r="E144" s="13">
        <v>30887.4402634625</v>
      </c>
      <c r="F144" s="23">
        <v>82530.2953227697</v>
      </c>
      <c r="G144" s="24">
        <v>32743.2427685355</v>
      </c>
      <c r="H144" s="32"/>
      <c r="I144" s="20"/>
    </row>
    <row r="145" spans="3:9" x14ac:dyDescent="0.25">
      <c r="C145" s="1">
        <v>43132</v>
      </c>
      <c r="D145" s="8">
        <v>381965.01701265498</v>
      </c>
      <c r="E145" s="13">
        <v>28716.662342351101</v>
      </c>
      <c r="F145" s="23">
        <v>72453.298987344606</v>
      </c>
      <c r="G145" s="24">
        <v>27564.428406647399</v>
      </c>
      <c r="H145" s="32"/>
      <c r="I145" s="20"/>
    </row>
    <row r="146" spans="3:9" x14ac:dyDescent="0.25">
      <c r="C146" s="1">
        <v>43160</v>
      </c>
      <c r="D146" s="8">
        <v>439939.87244134297</v>
      </c>
      <c r="E146" s="13">
        <v>33139.838317310001</v>
      </c>
      <c r="F146" s="23">
        <v>84769.229558657506</v>
      </c>
      <c r="G146" s="24">
        <v>32503.6734496842</v>
      </c>
      <c r="H146" s="32"/>
      <c r="I146" s="20"/>
    </row>
    <row r="147" spans="3:9" x14ac:dyDescent="0.25">
      <c r="C147" s="1">
        <v>43191</v>
      </c>
      <c r="D147" s="8">
        <v>416412.48159476498</v>
      </c>
      <c r="E147" s="13">
        <v>30710.401825876899</v>
      </c>
      <c r="F147" s="23">
        <v>79837.250405234998</v>
      </c>
      <c r="G147" s="24">
        <v>30643.2051101139</v>
      </c>
      <c r="H147" s="32"/>
      <c r="I147" s="20"/>
    </row>
    <row r="148" spans="3:9" x14ac:dyDescent="0.25">
      <c r="C148" s="1">
        <v>43221</v>
      </c>
      <c r="D148" s="8">
        <v>432600.180339062</v>
      </c>
      <c r="E148" s="13">
        <v>32382.028348454998</v>
      </c>
      <c r="F148" s="23">
        <v>86421.494660938304</v>
      </c>
      <c r="G148" s="24">
        <v>32573.0118225361</v>
      </c>
      <c r="H148" s="32"/>
      <c r="I148" s="20"/>
    </row>
    <row r="149" spans="3:9" x14ac:dyDescent="0.25">
      <c r="C149" s="1">
        <v>43252</v>
      </c>
      <c r="D149" s="8">
        <v>426370.35971991299</v>
      </c>
      <c r="E149" s="13">
        <v>31523.360182227199</v>
      </c>
      <c r="F149" s="23">
        <v>86864.181280087403</v>
      </c>
      <c r="G149" s="24">
        <v>32385.292633766399</v>
      </c>
      <c r="H149" s="32"/>
      <c r="I149" s="31"/>
    </row>
    <row r="150" spans="3:9" x14ac:dyDescent="0.25">
      <c r="C150" s="1">
        <v>43282</v>
      </c>
      <c r="D150" s="8">
        <v>428806.79195940302</v>
      </c>
      <c r="E150" s="13">
        <v>32800.195564004098</v>
      </c>
      <c r="F150" s="23">
        <v>85372.085040596896</v>
      </c>
      <c r="G150" s="24">
        <v>32965.128353990898</v>
      </c>
      <c r="H150" s="32"/>
      <c r="I150" s="32"/>
    </row>
    <row r="151" spans="3:9" x14ac:dyDescent="0.25">
      <c r="C151" s="1">
        <v>43313</v>
      </c>
      <c r="D151" s="8">
        <v>437320.35691217001</v>
      </c>
      <c r="E151" s="13">
        <v>33758.191499073502</v>
      </c>
      <c r="F151" s="23">
        <v>88803.951087829701</v>
      </c>
      <c r="G151" s="24">
        <v>34720.432921915803</v>
      </c>
      <c r="H151" s="32"/>
      <c r="I151" s="32"/>
    </row>
    <row r="152" spans="3:9" x14ac:dyDescent="0.25">
      <c r="C152" s="1">
        <v>43344</v>
      </c>
      <c r="D152" s="8">
        <v>427271.54643266398</v>
      </c>
      <c r="E152" s="13">
        <v>32894.379398800404</v>
      </c>
      <c r="F152" s="23">
        <v>82054.970567336495</v>
      </c>
      <c r="G152" s="24">
        <v>31982.572012190201</v>
      </c>
      <c r="H152" s="32"/>
      <c r="I152" s="32"/>
    </row>
    <row r="153" spans="3:9" x14ac:dyDescent="0.25">
      <c r="C153" s="1">
        <v>43374</v>
      </c>
      <c r="D153" s="8">
        <v>463099.65862754302</v>
      </c>
      <c r="E153" s="13">
        <v>34618.138107881903</v>
      </c>
      <c r="F153" s="23">
        <v>88888.014372456499</v>
      </c>
      <c r="G153" s="24">
        <v>34102.517319107603</v>
      </c>
      <c r="H153" s="32"/>
      <c r="I153" s="32"/>
    </row>
    <row r="154" spans="3:9" x14ac:dyDescent="0.25">
      <c r="C154" s="1">
        <v>43405</v>
      </c>
      <c r="D154" s="8">
        <v>468791.06750721001</v>
      </c>
      <c r="E154" s="13">
        <v>36382.281265566002</v>
      </c>
      <c r="F154" s="23">
        <v>97220.930492790096</v>
      </c>
      <c r="G154" s="24">
        <v>40446.325378433998</v>
      </c>
      <c r="H154" s="32"/>
      <c r="I154" s="32"/>
    </row>
    <row r="155" spans="3:9" x14ac:dyDescent="0.25">
      <c r="C155" s="1">
        <v>43435</v>
      </c>
      <c r="D155" s="4">
        <v>473083.57492432301</v>
      </c>
      <c r="E155" s="14">
        <v>38087.271291130099</v>
      </c>
      <c r="F155" s="25">
        <v>114781.518075677</v>
      </c>
      <c r="G155" s="26">
        <v>40546.665569862002</v>
      </c>
      <c r="H155" s="32"/>
      <c r="I155" s="32"/>
    </row>
    <row r="156" spans="3:9" s="33" customFormat="1" x14ac:dyDescent="0.25">
      <c r="C156" s="1">
        <v>43466</v>
      </c>
      <c r="D156" s="8">
        <v>447369.719853407</v>
      </c>
      <c r="E156" s="13">
        <v>34452.575208659699</v>
      </c>
      <c r="F156" s="23">
        <v>88690.041146592805</v>
      </c>
      <c r="G156" s="24">
        <v>36378.1273263365</v>
      </c>
      <c r="H156" s="35"/>
      <c r="I156" s="32"/>
    </row>
    <row r="157" spans="3:9" s="33" customFormat="1" x14ac:dyDescent="0.25">
      <c r="C157" s="1">
        <v>43497</v>
      </c>
      <c r="D157" s="8">
        <v>429800.16987274803</v>
      </c>
      <c r="E157" s="13">
        <v>32523.767795663502</v>
      </c>
      <c r="F157" s="23">
        <v>82359.210127252198</v>
      </c>
      <c r="G157" s="24">
        <v>32724.271155331298</v>
      </c>
      <c r="H157" s="35"/>
      <c r="I157" s="32"/>
    </row>
    <row r="158" spans="3:9" s="33" customFormat="1" x14ac:dyDescent="0.25">
      <c r="C158" s="1">
        <v>43525</v>
      </c>
      <c r="D158" s="8">
        <v>477997.69640834199</v>
      </c>
      <c r="E158" s="13">
        <v>36000.460840485903</v>
      </c>
      <c r="F158" s="23">
        <v>85839.442591658299</v>
      </c>
      <c r="G158" s="24">
        <v>34132.945933509996</v>
      </c>
      <c r="H158" s="35"/>
      <c r="I158" s="32"/>
    </row>
    <row r="159" spans="3:9" s="34" customFormat="1" x14ac:dyDescent="0.25">
      <c r="C159" s="1">
        <v>43556</v>
      </c>
      <c r="D159" s="8">
        <v>471992.14237504703</v>
      </c>
      <c r="E159" s="8">
        <v>35496.348011915899</v>
      </c>
      <c r="F159" s="8">
        <v>87586.967624953497</v>
      </c>
      <c r="G159" s="8">
        <v>34101.817042075301</v>
      </c>
      <c r="H159" s="35"/>
      <c r="I159" s="32"/>
    </row>
    <row r="160" spans="3:9" s="34" customFormat="1" x14ac:dyDescent="0.25">
      <c r="C160" s="1">
        <v>43586</v>
      </c>
      <c r="D160" s="8">
        <v>492763.86566081998</v>
      </c>
      <c r="E160" s="8">
        <v>36886.5566643497</v>
      </c>
      <c r="F160" s="8">
        <v>94867.4543391802</v>
      </c>
      <c r="G160" s="8">
        <v>37239.748782642302</v>
      </c>
      <c r="H160" s="35"/>
      <c r="I160" s="32"/>
    </row>
    <row r="161" spans="3:9" s="34" customFormat="1" x14ac:dyDescent="0.25">
      <c r="C161" s="1">
        <v>43617</v>
      </c>
      <c r="D161" s="43">
        <v>483290.07738033502</v>
      </c>
      <c r="E161" s="43">
        <v>36162.523516431203</v>
      </c>
      <c r="F161" s="43">
        <v>91996.956619665405</v>
      </c>
      <c r="G161" s="43">
        <v>35276.500433558002</v>
      </c>
      <c r="H161" s="35"/>
      <c r="I161" s="32"/>
    </row>
    <row r="162" spans="3:9" s="36" customFormat="1" x14ac:dyDescent="0.25">
      <c r="C162" s="1">
        <v>43647</v>
      </c>
      <c r="D162" s="44">
        <v>502439.55947599077</v>
      </c>
      <c r="E162" s="45">
        <v>38020.176498346511</v>
      </c>
      <c r="F162" s="46">
        <v>96871.953524009223</v>
      </c>
      <c r="G162" s="47">
        <v>38111.781074648075</v>
      </c>
      <c r="H162" s="35"/>
      <c r="I162" s="32"/>
    </row>
    <row r="163" spans="3:9" s="36" customFormat="1" x14ac:dyDescent="0.25">
      <c r="C163" s="1">
        <v>43678</v>
      </c>
      <c r="D163" s="44">
        <v>504919.43651077617</v>
      </c>
      <c r="E163" s="45">
        <v>37977.953030373203</v>
      </c>
      <c r="F163" s="46">
        <v>97378.426489223872</v>
      </c>
      <c r="G163" s="47">
        <v>37786.26209862277</v>
      </c>
      <c r="H163" s="35"/>
      <c r="I163" s="32"/>
    </row>
    <row r="164" spans="3:9" s="36" customFormat="1" x14ac:dyDescent="0.25">
      <c r="C164" s="1">
        <v>43709</v>
      </c>
      <c r="D164" s="44">
        <v>494732.76694553328</v>
      </c>
      <c r="E164" s="45">
        <v>37326.552085949545</v>
      </c>
      <c r="F164" s="46">
        <v>90400.511054466711</v>
      </c>
      <c r="G164" s="47">
        <v>36475.634100042953</v>
      </c>
      <c r="H164" s="35"/>
      <c r="I164" s="32"/>
    </row>
    <row r="165" spans="3:9" x14ac:dyDescent="0.25">
      <c r="C165" s="1"/>
      <c r="D165" s="8"/>
      <c r="E165" s="13"/>
      <c r="F165" s="23"/>
      <c r="G165" s="24"/>
    </row>
    <row r="166" spans="3:9" x14ac:dyDescent="0.25"/>
    <row r="167" spans="3:9" x14ac:dyDescent="0.25"/>
    <row r="168" spans="3:9" x14ac:dyDescent="0.25"/>
    <row r="169" spans="3:9" x14ac:dyDescent="0.25"/>
    <row r="170" spans="3:9" x14ac:dyDescent="0.25"/>
    <row r="171" spans="3:9" x14ac:dyDescent="0.25"/>
    <row r="172" spans="3:9" x14ac:dyDescent="0.25"/>
    <row r="173" spans="3:9" x14ac:dyDescent="0.25"/>
    <row r="174" spans="3:9" x14ac:dyDescent="0.25"/>
    <row r="175" spans="3:9" x14ac:dyDescent="0.25"/>
    <row r="176" spans="3:9" x14ac:dyDescent="0.25"/>
    <row r="177" x14ac:dyDescent="0.25"/>
    <row r="178" x14ac:dyDescent="0.25"/>
  </sheetData>
  <mergeCells count="5">
    <mergeCell ref="D10:E10"/>
    <mergeCell ref="H10:I10"/>
    <mergeCell ref="C1:I9"/>
    <mergeCell ref="C10:C11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parcelamento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Bruno Nogueira</cp:lastModifiedBy>
  <dcterms:created xsi:type="dcterms:W3CDTF">2016-06-20T20:23:50Z</dcterms:created>
  <dcterms:modified xsi:type="dcterms:W3CDTF">2020-01-27T13:06:15Z</dcterms:modified>
</cp:coreProperties>
</file>